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annes\OneDrive - glorios Beratung-der-Zeitarbeit e. U\Desktop\"/>
    </mc:Choice>
  </mc:AlternateContent>
  <bookViews>
    <workbookView xWindow="0" yWindow="0" windowWidth="28800" windowHeight="13140" activeTab="1"/>
  </bookViews>
  <sheets>
    <sheet name="Inhalt" sheetId="1" r:id="rId1"/>
    <sheet name="AKÜ Übersicht" sheetId="9" r:id="rId2"/>
    <sheet name="AKÜ Inland" sheetId="7" r:id="rId3"/>
    <sheet name="AKÜ aus EWR Ausland" sheetId="6" r:id="rId4"/>
    <sheet name="Staatsbürgerschaft" sheetId="13" r:id="rId5"/>
    <sheet name="Sparten" sheetId="8" r:id="rId6"/>
    <sheet name="Fachverband" sheetId="12" r:id="rId7"/>
    <sheet name="Bundesland des Überlassers" sheetId="11" r:id="rId8"/>
    <sheet name="Bundesland des Beschäftigers" sheetId="10" r:id="rId9"/>
    <sheet name="Inl. Überlasser nach Bundesland" sheetId="5" r:id="rId10"/>
    <sheet name="aus EWR nach NACE" sheetId="4" r:id="rId11"/>
    <sheet name="aus EWR nach Staatsbürgerschaft" sheetId="3" r:id="rId12"/>
    <sheet name="aus EWR nach Bundesland" sheetId="2" r:id="rId13"/>
    <sheet name="nach NACE" sheetId="14" r:id="rId14"/>
  </sheets>
  <definedNames>
    <definedName name="Print_Area" localSheetId="11">'aus EWR nach Staatsbürgerschaft'!$A$1:$B$46</definedName>
    <definedName name="Print_Area" localSheetId="6">Fachverband!$A$1:$B$44</definedName>
    <definedName name="Print_Area" localSheetId="4">Staatsbürgerschaft!$A$1:$B$54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9" l="1"/>
  <c r="D28" i="9" l="1"/>
  <c r="E28" i="9" s="1"/>
  <c r="D27" i="9"/>
  <c r="E27" i="9" s="1"/>
  <c r="D25" i="9"/>
  <c r="E25" i="9" s="1"/>
  <c r="D23" i="9"/>
  <c r="E23" i="9" s="1"/>
  <c r="D22" i="9"/>
  <c r="E22" i="9" s="1"/>
  <c r="D20" i="9"/>
  <c r="E20" i="9" s="1"/>
  <c r="D18" i="9"/>
  <c r="E18" i="9" s="1"/>
  <c r="D17" i="9"/>
  <c r="E17" i="9" s="1"/>
  <c r="D15" i="9"/>
  <c r="E15" i="9" s="1"/>
  <c r="D13" i="9"/>
  <c r="E13" i="9" s="1"/>
  <c r="D12" i="9"/>
  <c r="E12" i="9" s="1"/>
  <c r="D11" i="9"/>
  <c r="E11" i="9" s="1"/>
  <c r="D10" i="9"/>
  <c r="E10" i="9" s="1"/>
  <c r="D8" i="9"/>
  <c r="E8" i="9" s="1"/>
  <c r="D7" i="9"/>
  <c r="E7" i="9" s="1"/>
  <c r="D6" i="9"/>
  <c r="E6" i="9" s="1"/>
  <c r="D5" i="9"/>
  <c r="E5" i="9" s="1"/>
</calcChain>
</file>

<file path=xl/sharedStrings.xml><?xml version="1.0" encoding="utf-8"?>
<sst xmlns="http://schemas.openxmlformats.org/spreadsheetml/2006/main" count="854" uniqueCount="420">
  <si>
    <t>Jahresdurchschnittsbestand der aus dem EWR-Ausland überlassenen</t>
  </si>
  <si>
    <t>Arbeitskräfte nach Bundesland des beschäftigenden Unternehmens</t>
  </si>
  <si>
    <t>Bundesland, in das die Arbeitskraft überlassen wird</t>
  </si>
  <si>
    <r>
      <t>Jahresdurchschnittsbestand</t>
    </r>
    <r>
      <rPr>
        <vertAlign val="superscript"/>
        <sz val="12"/>
        <color theme="1"/>
        <rFont val="Calibri"/>
        <family val="2"/>
      </rPr>
      <t>1)</t>
    </r>
  </si>
  <si>
    <t>Insgesamt</t>
  </si>
  <si>
    <t>Burgenland</t>
  </si>
  <si>
    <t>Kärnten</t>
  </si>
  <si>
    <t>Niederösterreich</t>
  </si>
  <si>
    <t>Oberösterreich</t>
  </si>
  <si>
    <t>Salzburg</t>
  </si>
  <si>
    <t>Steiermark</t>
  </si>
  <si>
    <t>Tirol</t>
  </si>
  <si>
    <t>Vorarlberg</t>
  </si>
  <si>
    <t>Wien</t>
  </si>
  <si>
    <t>Männer</t>
  </si>
  <si>
    <t>Frauen</t>
  </si>
  <si>
    <t xml:space="preserve">  da Arbeitskräfte aus unterschiedlichen Bundesländern überlassen werden können</t>
  </si>
  <si>
    <t>Arbeitskräfte nach Staatsbürgerschaft</t>
  </si>
  <si>
    <t>Staatsbürgerschaft</t>
  </si>
  <si>
    <t>Ungarn</t>
  </si>
  <si>
    <t>Deutschland</t>
  </si>
  <si>
    <t>Polen</t>
  </si>
  <si>
    <t>Rumänien</t>
  </si>
  <si>
    <t>Slowenien</t>
  </si>
  <si>
    <t>Slowakei</t>
  </si>
  <si>
    <t>Österreich</t>
  </si>
  <si>
    <t>Sonstige</t>
  </si>
  <si>
    <t>Summe</t>
  </si>
  <si>
    <t xml:space="preserve">Haupttätigkeit der beschäftigenden Unternehmen </t>
  </si>
  <si>
    <r>
      <t>Jahresdurchschnittsbestand</t>
    </r>
    <r>
      <rPr>
        <vertAlign val="superscript"/>
        <sz val="12"/>
        <color theme="1"/>
        <rFont val="Calibri"/>
        <family val="2"/>
      </rPr>
      <t>2)</t>
    </r>
  </si>
  <si>
    <t>F) Bau</t>
  </si>
  <si>
    <t>C) Herstellung von Waren</t>
  </si>
  <si>
    <t>N) Erbringung von sonstigen wirtschaftlichen Dienstleistungen</t>
  </si>
  <si>
    <t>J) Information und Kommunikation</t>
  </si>
  <si>
    <t>M) Erbringung von freiberuflichen, wissenschaftlichen und technischen Dienstleistungen</t>
  </si>
  <si>
    <t>G) Handel; Instandhaltung und Reparatur von Kraftfahrzeugen</t>
  </si>
  <si>
    <t xml:space="preserve">K) Erbringung von Finanz- und Versicherungsdienstleistungen </t>
  </si>
  <si>
    <t>H) Verkehr und Lagerei</t>
  </si>
  <si>
    <t>I) Beherbergung und Gastronomie</t>
  </si>
  <si>
    <r>
      <t xml:space="preserve"> </t>
    </r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Überlassene Arbeitskräfte: die zehn wichtigsten Abschnitte, gemäß ÖNACE 2008</t>
    </r>
  </si>
  <si>
    <r>
      <t>Statistik zur Arbeitskräfteüberlassung im Inland: Arbeitskräfteüberlasser nach Bundesländern</t>
    </r>
    <r>
      <rPr>
        <b/>
        <vertAlign val="superscript"/>
        <sz val="14"/>
        <color theme="0"/>
        <rFont val="Calibri"/>
        <family val="2"/>
      </rPr>
      <t>1)</t>
    </r>
  </si>
  <si>
    <t>Anzahl der Arbeitskäfteüberlasser mit aktiver Überlassungstätigkeit</t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</si>
  <si>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Hauptsitz des Gewerbeinhabers, Filialen bzw. Niederlassungen sind nicht enthalten</t>
    </r>
  </si>
  <si>
    <t>Statistik zur Beschäftigung von aus dem Ausland überlassenen Arbeitskräften: Übersichtstabelle</t>
  </si>
  <si>
    <r>
      <t xml:space="preserve">Aktive Unternehmen (=Beschäftiger) die aus dem EWR überlassene Arbeitskräfte beschäftigen </t>
    </r>
    <r>
      <rPr>
        <vertAlign val="superscript"/>
        <sz val="12"/>
        <color theme="1"/>
        <rFont val="Calibri"/>
        <family val="2"/>
      </rPr>
      <t>1)</t>
    </r>
  </si>
  <si>
    <r>
      <t>Anzahl der in die Erhebung einbezogenen Beschäftiger im Inland</t>
    </r>
    <r>
      <rPr>
        <vertAlign val="superscript"/>
        <sz val="12"/>
        <color theme="1"/>
        <rFont val="Calibri"/>
        <family val="2"/>
      </rPr>
      <t xml:space="preserve"> 2)</t>
    </r>
  </si>
  <si>
    <t>Anzahl Beschäftiger mit aus dem Ausland überlassenen Arbeitskräften</t>
  </si>
  <si>
    <t>Anzahl Leermeldungen</t>
  </si>
  <si>
    <r>
      <t xml:space="preserve">Jahresdurchschnittsbestand der aus dem Ausland überlassenen Arbeitskräfte </t>
    </r>
    <r>
      <rPr>
        <b/>
        <vertAlign val="superscript"/>
        <sz val="12"/>
        <color theme="1"/>
        <rFont val="Calibri"/>
        <family val="2"/>
      </rPr>
      <t>3)</t>
    </r>
  </si>
  <si>
    <t>der überlassenen InländerInnen</t>
  </si>
  <si>
    <t>der überlassenen AusländerInnen</t>
  </si>
  <si>
    <t xml:space="preserve">der überlassenen ArbeiterInnen </t>
  </si>
  <si>
    <t xml:space="preserve">der überlassenen Angestellten </t>
  </si>
  <si>
    <r>
      <t xml:space="preserve">Durchschnittliche Überlassungsdauer in Tagen </t>
    </r>
    <r>
      <rPr>
        <vertAlign val="superscript"/>
        <sz val="12"/>
        <color theme="1"/>
        <rFont val="Calibri"/>
        <family val="2"/>
      </rPr>
      <t>4)</t>
    </r>
  </si>
  <si>
    <t>Anzahl der abgeschlossenen Überlassungsepisoden mit einer Dauer von ...</t>
  </si>
  <si>
    <t>bis zu 1 Monate</t>
  </si>
  <si>
    <t>1 bis 3 Monate</t>
  </si>
  <si>
    <t>3 bis 6 Monate</t>
  </si>
  <si>
    <t>6 bis 12 Monate</t>
  </si>
  <si>
    <t>12 bis 36 Monate</t>
  </si>
  <si>
    <t>mehr als 36 Monate</t>
  </si>
  <si>
    <t>abgeschlossene Überlassungsepisoden insgesamt</t>
  </si>
  <si>
    <t>aufrechte Überlassungsepisoden</t>
  </si>
  <si>
    <t>Anzahl der Überlassungsepisoden aus dem Ausland</t>
  </si>
  <si>
    <t xml:space="preserve">Statistik zur Arbeitskräfteüberlassung im Inland: Übersichtstabelle </t>
  </si>
  <si>
    <t xml:space="preserve">Anzahl der aktiven Gewerbeinhaber "Gewerbliche Arbeitskräfteüberlassung" lt. Zentralem Gewerberegister </t>
  </si>
  <si>
    <r>
      <t>Anzahl der in die Erhebung einbezogenen Arbeitskräfteüberlasser</t>
    </r>
    <r>
      <rPr>
        <vertAlign val="superscript"/>
        <sz val="12"/>
        <color theme="1"/>
        <rFont val="Calibri"/>
        <family val="2"/>
      </rPr>
      <t xml:space="preserve"> 1)</t>
    </r>
  </si>
  <si>
    <t>Anzahl der Meldungen mit aktiver Überlassungstätigkeit</t>
  </si>
  <si>
    <r>
      <t xml:space="preserve">Jahresdurchschnittsbestand der überlassenen Arbeitskräfte </t>
    </r>
    <r>
      <rPr>
        <b/>
        <vertAlign val="superscript"/>
        <sz val="12"/>
        <color theme="1"/>
        <rFont val="Calibri"/>
        <family val="2"/>
      </rPr>
      <t>2)</t>
    </r>
  </si>
  <si>
    <r>
      <t xml:space="preserve">der überlassenen ArbeiterInnen </t>
    </r>
    <r>
      <rPr>
        <vertAlign val="superscript"/>
        <sz val="12"/>
        <color theme="1"/>
        <rFont val="Calibri"/>
        <family val="2"/>
      </rPr>
      <t>3)</t>
    </r>
  </si>
  <si>
    <r>
      <t xml:space="preserve">der überlassenen Angestellten </t>
    </r>
    <r>
      <rPr>
        <vertAlign val="superscript"/>
        <sz val="12"/>
        <color theme="1"/>
        <rFont val="Calibri"/>
        <family val="2"/>
      </rPr>
      <t>3)</t>
    </r>
  </si>
  <si>
    <t>Anzahl der Überlassungsepisoden insgesamt</t>
  </si>
  <si>
    <r>
      <t xml:space="preserve">Durchschnittliche Beschäftigungsdauer bei Arbeitskräfteüberlassern </t>
    </r>
    <r>
      <rPr>
        <vertAlign val="superscript"/>
        <sz val="12"/>
        <color theme="1"/>
        <rFont val="Calibri"/>
        <family val="2"/>
      </rPr>
      <t>5)</t>
    </r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</si>
  <si>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Differenz zu Gewerbeinhabern insgesamt: Ruhendmeldung, Insolvenz, Unzustellbarkeit, Verweigerungen</t>
    </r>
  </si>
  <si>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Eine Person kann im Beobachtungszeitraum sowohl als ArbeiterIn als auch als AngestellteR überlassen werden</t>
    </r>
  </si>
  <si>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 xml:space="preserve"> Berechnung auf Basis von abgeschlossenen Überlassungsepisoden</t>
    </r>
  </si>
  <si>
    <t>Statistik zur Arbeitskräfteüberlassung im Inland:</t>
  </si>
  <si>
    <t>Jahresdurchschnittsbestand der überlassenen Arbeitskräfte nach Sparten</t>
  </si>
  <si>
    <t>Sparte lt. Wirtschaftskammersystematik</t>
  </si>
  <si>
    <t>Gewerbe, Handwerk</t>
  </si>
  <si>
    <t>Industrie</t>
  </si>
  <si>
    <t>Handel</t>
  </si>
  <si>
    <t>Bank und Versicherung</t>
  </si>
  <si>
    <t>Transport, Verkehr</t>
  </si>
  <si>
    <t>Tourismus und Freizeitwirtschaft</t>
  </si>
  <si>
    <t>Information und Consulting</t>
  </si>
  <si>
    <t>Sonstige Interessensvertretungen</t>
  </si>
  <si>
    <t xml:space="preserve">Statistik zur Arbeitskräfteüberlassung: Übersichtstabelle </t>
  </si>
  <si>
    <t>Veränderung zum Vorjahr absolut</t>
  </si>
  <si>
    <t>Veränderung zum Vorjahr in %</t>
  </si>
  <si>
    <r>
      <t>Anzahl der aktiven</t>
    </r>
    <r>
      <rPr>
        <b/>
        <vertAlign val="superscript"/>
        <sz val="12"/>
        <color theme="1"/>
        <rFont val="Calibri"/>
        <family val="2"/>
      </rPr>
      <t xml:space="preserve"> 1)</t>
    </r>
    <r>
      <rPr>
        <b/>
        <sz val="12"/>
        <color theme="1"/>
        <rFont val="Calibri"/>
        <family val="2"/>
      </rPr>
      <t xml:space="preserve"> Gewerbeinhaber "Gewerbliche Arbeitskräfteüberlassung" lt. Zentralem Gewerberegister </t>
    </r>
  </si>
  <si>
    <r>
      <t>Anzahl der in die Erhebung einbezogenen Arbeitskräfteüberlasser</t>
    </r>
    <r>
      <rPr>
        <vertAlign val="superscript"/>
        <sz val="12"/>
        <color theme="1"/>
        <rFont val="Calibri"/>
        <family val="2"/>
      </rPr>
      <t xml:space="preserve"> 2)</t>
    </r>
  </si>
  <si>
    <r>
      <t xml:space="preserve">Anzahl der aktiven </t>
    </r>
    <r>
      <rPr>
        <b/>
        <vertAlign val="superscript"/>
        <sz val="12"/>
        <color theme="1"/>
        <rFont val="Calibri"/>
        <family val="2"/>
      </rPr>
      <t>3)</t>
    </r>
    <r>
      <rPr>
        <b/>
        <sz val="12"/>
        <color theme="1"/>
        <rFont val="Calibri"/>
        <family val="2"/>
      </rPr>
      <t xml:space="preserve"> Unternehmen, die aus dem EWR überlassene Arbeitskräfte beschäftigen (=Beschäftiger)</t>
    </r>
  </si>
  <si>
    <r>
      <t>Anzahl der in die Erhebung einbezogenen Unternehmen</t>
    </r>
    <r>
      <rPr>
        <vertAlign val="superscript"/>
        <sz val="12"/>
        <color theme="1"/>
        <rFont val="Calibri"/>
        <family val="2"/>
      </rPr>
      <t xml:space="preserve"> 2)</t>
    </r>
  </si>
  <si>
    <r>
      <t xml:space="preserve">Jahresdurchschnittsbestand der überlassenen Arbeitskräfte insgesamt </t>
    </r>
    <r>
      <rPr>
        <b/>
        <vertAlign val="superscript"/>
        <sz val="12"/>
        <color theme="1"/>
        <rFont val="Calibri"/>
        <family val="2"/>
      </rPr>
      <t>4)</t>
    </r>
  </si>
  <si>
    <t>davon</t>
  </si>
  <si>
    <t xml:space="preserve">Jahresdurchschnittsbestand der aus dem Inland überlassenen Arbeitskräfte </t>
  </si>
  <si>
    <t xml:space="preserve">Jahresdurchschnittsbestand der aus dem Ausland überlassenen Arbeitskräfte </t>
  </si>
  <si>
    <r>
      <t>Jahresdurchschnittsbestand der überlassenen Arbeitskräfte</t>
    </r>
    <r>
      <rPr>
        <b/>
        <vertAlign val="superscript"/>
        <sz val="12"/>
        <color theme="1"/>
        <rFont val="Calibri"/>
        <family val="2"/>
      </rPr>
      <t xml:space="preserve"> 4)</t>
    </r>
  </si>
  <si>
    <r>
      <t xml:space="preserve">Jahresdurchschnittsbestand der überlassenen Arbeitskräfte </t>
    </r>
    <r>
      <rPr>
        <b/>
        <vertAlign val="superscript"/>
        <sz val="12"/>
        <color theme="1"/>
        <rFont val="Calibri"/>
        <family val="2"/>
      </rPr>
      <t>4)</t>
    </r>
  </si>
  <si>
    <t xml:space="preserve"> </t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</si>
  <si>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aktive Gewerbeinhaber: Datenabgleich mit statistischem Unternehmensregister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</si>
  <si>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Differenz zu Gewerbeinhabern insgesamt: Ruhendmeldung, Insolvenz, Unzustellbarkeit, Verweigerungen</t>
    </r>
  </si>
  <si>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aktive Unternehmen: Datenabgleich mit statistischem Unternehmensregister</t>
    </r>
  </si>
  <si>
    <t>Jahresdurchschnittsbestand der überlassenen Arbeitskräfte nach dem Bundesland des beschäftigenden Unternehmens</t>
  </si>
  <si>
    <r>
      <t xml:space="preserve">Jahresdurchschnittsbestand der ArbeiterInnen und Angestellten </t>
    </r>
    <r>
      <rPr>
        <vertAlign val="superscript"/>
        <sz val="12"/>
        <color theme="1"/>
        <rFont val="Calibri"/>
        <family val="2"/>
      </rPr>
      <t>2)</t>
    </r>
  </si>
  <si>
    <t>Anteil der überlassenen Arbeitskräfte an allen ArbeiterInnen und Angestellten in Prozent</t>
  </si>
  <si>
    <r>
      <t xml:space="preserve">Jahresdurchschnittsbestand der unselbstständig Beschäftigten </t>
    </r>
    <r>
      <rPr>
        <vertAlign val="superscript"/>
        <sz val="12"/>
        <color theme="1"/>
        <rFont val="Calibri"/>
        <family val="2"/>
      </rPr>
      <t>2)</t>
    </r>
  </si>
  <si>
    <t>in das Ausland</t>
  </si>
  <si>
    <t>-</t>
  </si>
  <si>
    <t>Jahresdurchschnittsbestand der überlassenen Arbeitskräfte nach dem Bundesland des überlassenden Unternehmens</t>
  </si>
  <si>
    <t>Bundesland, von dem aus die Überlassung erfolgt</t>
  </si>
  <si>
    <r>
      <t>Jahresdurchschnitts-bestand an überlassenen Arbeitskräften</t>
    </r>
    <r>
      <rPr>
        <vertAlign val="superscript"/>
        <sz val="12"/>
        <color theme="1"/>
        <rFont val="Calibri"/>
        <family val="2"/>
      </rPr>
      <t>1)</t>
    </r>
  </si>
  <si>
    <r>
      <t>Jahresdurchschnittsbestand der überlassenen Arbeitskräfte nach Fachverbänden</t>
    </r>
    <r>
      <rPr>
        <b/>
        <vertAlign val="superscript"/>
        <sz val="14"/>
        <color theme="0"/>
        <rFont val="Calibri"/>
        <family val="2"/>
      </rPr>
      <t>1)</t>
    </r>
  </si>
  <si>
    <t>Fachverbände nach Wirtschaftskammersystematik</t>
  </si>
  <si>
    <t>Maschinen-, Metallwaren- und Gießereiindustrie</t>
  </si>
  <si>
    <t>NE-Metallindustrie</t>
  </si>
  <si>
    <t>Elektro- und Elektronikindustrie</t>
  </si>
  <si>
    <t>Fahrzeugindustrie</t>
  </si>
  <si>
    <t xml:space="preserve">Metalltechniker </t>
  </si>
  <si>
    <t>Bau</t>
  </si>
  <si>
    <t>Elektro-, Gebäude-, Alarm- und Kommunikationstechniker</t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</si>
  <si>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Überlassene Arbeitskräfte: die zehn wichtigsten Fachverbände</t>
    </r>
  </si>
  <si>
    <t>Jahresdurchschnittsbestand der überlassenen Arbeitskräfte nach Staatsbürgerschaft</t>
  </si>
  <si>
    <t>Türkei</t>
  </si>
  <si>
    <t>Bosnien und Herzegowina</t>
  </si>
  <si>
    <t>Serbien</t>
  </si>
  <si>
    <t>Kroatien</t>
  </si>
  <si>
    <t>Statistik Arbeitskräfteüberlassung Übersichtstabelle</t>
  </si>
  <si>
    <t>Statistik Arbeitskräfteüberlassung Inland</t>
  </si>
  <si>
    <t>Statistik Arbeitskräfteüberlassung aus dem EWR Ausland</t>
  </si>
  <si>
    <t>Überlassene Arbeitskräfte nach Staatsbürgerschaft</t>
  </si>
  <si>
    <t>Überlassene Arbeitskräfte nach Sparten</t>
  </si>
  <si>
    <t>Überlassene Arbeitskräfte nach Bundesland des beschäftigenden Unternehmens</t>
  </si>
  <si>
    <t>Inländische Gewerbeinhaber nach Bundesländern</t>
  </si>
  <si>
    <t>Aus dem EWR überlassene Arbeitskräfte nach Wirtschaftstätigkeit des beschäftigenden Unternehmens</t>
  </si>
  <si>
    <t>Aus dem EWR überlassene Arbeitskräfte nach Staatsbürgerschaft</t>
  </si>
  <si>
    <t>Aus dem EWR überlassene Arbeitskräfte nach Bundesland des beschäftigtenden Unternehmens</t>
  </si>
  <si>
    <t>Überlassene Arbeitskräfte nach Bundesland des Gewerbeinhabers</t>
  </si>
  <si>
    <r>
      <t>Jahresdurchschnittsbestand</t>
    </r>
    <r>
      <rPr>
        <b/>
        <vertAlign val="superscript"/>
        <sz val="12"/>
        <color theme="1"/>
        <rFont val="Calibri"/>
        <family val="2"/>
      </rPr>
      <t>1)</t>
    </r>
  </si>
  <si>
    <r>
      <t>Jahresdurchschnittsbestand</t>
    </r>
    <r>
      <rPr>
        <b/>
        <vertAlign val="superscript"/>
        <sz val="12"/>
        <color theme="1"/>
        <rFont val="Calibri"/>
        <family val="2"/>
      </rPr>
      <t>2)</t>
    </r>
  </si>
  <si>
    <t>Gewerbliche Dienstleister</t>
  </si>
  <si>
    <t>Chemische Industrie</t>
  </si>
  <si>
    <t>Spedition und Logistik</t>
  </si>
  <si>
    <t xml:space="preserve">Jahresdurchschnittsbestand der aus dem EWR-Ausland überlassenen </t>
  </si>
  <si>
    <r>
      <t>überlassenen Arbeitskräfte nach Wirtschaftstätigkeit</t>
    </r>
    <r>
      <rPr>
        <b/>
        <vertAlign val="superscript"/>
        <sz val="14"/>
        <color theme="0"/>
        <rFont val="Calibri"/>
        <family val="2"/>
      </rPr>
      <t>1)</t>
    </r>
  </si>
  <si>
    <t>P) Erziehung und Unterricht</t>
  </si>
  <si>
    <t>Niederlande</t>
  </si>
  <si>
    <r>
      <rPr>
        <vertAlign val="superscript"/>
        <sz val="10"/>
        <color theme="1"/>
        <rFont val="Calibri"/>
        <family val="2"/>
      </rPr>
      <t xml:space="preserve"> 2</t>
    </r>
    <r>
      <rPr>
        <sz val="10"/>
        <color theme="1"/>
        <rFont val="Calibri"/>
        <family val="2"/>
      </rPr>
      <t xml:space="preserve"> Enthält Mehrfachzählungen</t>
    </r>
    <r>
      <rPr>
        <sz val="10"/>
        <rFont val="Calibri"/>
        <family val="2"/>
      </rPr>
      <t>,</t>
    </r>
    <r>
      <rPr>
        <sz val="10"/>
        <color theme="1"/>
        <rFont val="Calibri"/>
        <family val="2"/>
      </rPr>
      <t xml:space="preserve"> da Arbeitskräfte in mehrere Fachverbände überlassen werden können</t>
    </r>
  </si>
  <si>
    <r>
      <t xml:space="preserve"> </t>
    </r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Enthält Mehrfachzählunge</t>
    </r>
    <r>
      <rPr>
        <sz val="10"/>
        <rFont val="Calibri"/>
        <family val="2"/>
      </rPr>
      <t>n,</t>
    </r>
    <r>
      <rPr>
        <sz val="10"/>
        <color theme="1"/>
        <rFont val="Calibri"/>
        <family val="2"/>
      </rPr>
      <t xml:space="preserve"> da Arbeitskräfte in mehrere Sparten überlassen werden können</t>
    </r>
  </si>
  <si>
    <t>Inhaltsverzeichnis Statistik Arbeitskräfteüberlassung 2020</t>
  </si>
  <si>
    <t>Ergebnisse für den Erhebungszeitraum 1. Juli 2019 bis 30. Juni 2020</t>
  </si>
  <si>
    <t>1.7.2018 bis 30.6.2019</t>
  </si>
  <si>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 xml:space="preserve"> berechnet auf Basis der Monatsendbestände Juli 2019 bis Juni 2020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</si>
  <si>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berechnet auf Basis der Monatsendbestände Juli 2019 bis Juni 2020</t>
    </r>
  </si>
  <si>
    <r>
      <rPr>
        <vertAlign val="superscript"/>
        <sz val="10"/>
        <color theme="1"/>
        <rFont val="Calibri"/>
        <family val="2"/>
      </rPr>
      <t>5</t>
    </r>
    <r>
      <rPr>
        <sz val="10"/>
        <color theme="1"/>
        <rFont val="Calibri"/>
        <family val="2"/>
      </rPr>
      <t xml:space="preserve"> Berechnung nur für beendete Beschäftigungsverhältnisse auf Basis der Daten des Dachverbandes der Sozialversicherungsträger</t>
    </r>
  </si>
  <si>
    <r>
      <t xml:space="preserve"> </t>
    </r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Beschäftiger lt. BUAK; Datenabgleich mit dem statistischen Unternehmensregister</t>
    </r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</si>
  <si>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Differenz zu den aktiven Unternehmen insgesamt: Ruhendmeldung, Insolvenz, Unzustellbarkeit, Verweigerungen</t>
    </r>
  </si>
  <si>
    <r>
      <t xml:space="preserve"> </t>
    </r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berechnet auf Basis der Monatsendbestände Juli 2019 bis Juni 2020</t>
    </r>
  </si>
  <si>
    <r>
      <t xml:space="preserve"> </t>
    </r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 xml:space="preserve"> Berechnung auf Basis von abgeschlossenen Überlassungsepisoden</t>
    </r>
  </si>
  <si>
    <t>Afghanistan</t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</si>
  <si>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berechnet auf Basis der Monatsendbestände Juli 2019 bis Juni 2020</t>
    </r>
  </si>
  <si>
    <t xml:space="preserve">    berechnet auf Basis der Monatsendbestände Juli 2019 bis Juni 2020</t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</si>
  <si>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orbel"/>
        <family val="2"/>
      </rPr>
      <t xml:space="preserve"> Enthält Mehrfachzählunge</t>
    </r>
    <r>
      <rPr>
        <sz val="10"/>
        <rFont val="Calibri"/>
        <family val="2"/>
      </rPr>
      <t>n,</t>
    </r>
    <r>
      <rPr>
        <sz val="10"/>
        <color theme="1"/>
        <rFont val="Corbel"/>
        <family val="2"/>
      </rPr>
      <t xml:space="preserve"> da Arbeitskräfte aus unterschiedlichen Bundesländern überlassen werden können; berechnet auf Basis der Monatsendbestände Juli 2019 bis Juni 2020</t>
    </r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</si>
  <si>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orbel"/>
        <family val="2"/>
      </rPr>
      <t xml:space="preserve"> Unselbst. Beschäftigte bzw. ArbeiterInnen und Angestellte lt. Dachverband der Sozialversicherungsträger: Jahresdurchschnitt Juli 2019 bis Juni 2020</t>
    </r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</si>
  <si>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orbel"/>
        <family val="2"/>
      </rPr>
      <t xml:space="preserve"> ArbeiterInnen und Angestellte lt. Dachverband der Sozialversicherungsträger: Jahresdurchschnitt Juli 2019 bis Juni 2020</t>
    </r>
  </si>
  <si>
    <r>
      <t xml:space="preserve"> </t>
    </r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Enthält Mehrfachzählungen, da Arbeitskräfte in mehrere Bundesländer überlassen werden können, berechnet auf Basis der Monatsendbestände Juli 2019 bis Juni 2020</t>
    </r>
  </si>
  <si>
    <t>Abteilung gemäß ÖNACE 2008</t>
  </si>
  <si>
    <t>Kurztitel</t>
  </si>
  <si>
    <t>Titel</t>
  </si>
  <si>
    <t>Jahresdurchschnittsbestand der überlassenen Arbeitskräfte nach Haupttätigkeit des beschäftigenden Unternehmens</t>
  </si>
  <si>
    <t>(gemäß ÖNACE 2008)</t>
  </si>
  <si>
    <t>Überlassene Arbeitskräfte nach Haupttätigkeit des beschäftigenden Unternehmens (ÖNACE)</t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</si>
  <si>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berechnet auf Basis der Monatsendbestände Juli 2019 bis Juni 2020</t>
    </r>
  </si>
  <si>
    <r>
      <t>G</t>
    </r>
    <r>
      <rPr>
        <vertAlign val="superscript"/>
        <sz val="12"/>
        <rFont val="Calibri"/>
        <family val="2"/>
      </rPr>
      <t>2)</t>
    </r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</si>
  <si>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berechnet auf Basis der Monatsendbestände Juli 2019 bis Juni 2020, enthält Mehrfachzählungen,</t>
    </r>
  </si>
  <si>
    <t>01</t>
  </si>
  <si>
    <t>Landwirtschaft und Jagd</t>
  </si>
  <si>
    <t>Landwirtschaft, Jagd und damit verbundene Tätigkeiten</t>
  </si>
  <si>
    <t>02</t>
  </si>
  <si>
    <t>Forstwirtschaft und Holzeinschlag</t>
  </si>
  <si>
    <t>03</t>
  </si>
  <si>
    <t>Fischerei und Aquakultur</t>
  </si>
  <si>
    <t>06</t>
  </si>
  <si>
    <t>Gewinnung v. Erdöl- und Erdgas</t>
  </si>
  <si>
    <t>Gewinnung von Erdöl und Erdgas</t>
  </si>
  <si>
    <t>07</t>
  </si>
  <si>
    <t>Erzbergbau</t>
  </si>
  <si>
    <t>08</t>
  </si>
  <si>
    <t>Gewinnung v. Steinen; sonst. Bergbau</t>
  </si>
  <si>
    <t>Gewinnung von Steinen und Erden, sonstiger Bergbau</t>
  </si>
  <si>
    <t>09</t>
  </si>
  <si>
    <t>Dienstleistungen für den Bergbau</t>
  </si>
  <si>
    <t>Erbringung von Dienstleistungen für den Bergbau und für die Gewinnung von Steinen und Erden</t>
  </si>
  <si>
    <t>10</t>
  </si>
  <si>
    <t>H.v. Nahrungs- und Futtermitteln</t>
  </si>
  <si>
    <t>Herstellung von Nahrungs- und Futtermitteln</t>
  </si>
  <si>
    <t>11</t>
  </si>
  <si>
    <t>Getränkeherstellung</t>
  </si>
  <si>
    <t>13</t>
  </si>
  <si>
    <t>H. v. Textilien</t>
  </si>
  <si>
    <t>Herstellung von Textilien</t>
  </si>
  <si>
    <t>14</t>
  </si>
  <si>
    <t>H. v. Bekleidung</t>
  </si>
  <si>
    <t>Herstellung von Bekleidung</t>
  </si>
  <si>
    <t>15</t>
  </si>
  <si>
    <t>H. v. Leder/-waren und Schuhen</t>
  </si>
  <si>
    <t>Herstellung von Leder, Lederwaren und Schuhen</t>
  </si>
  <si>
    <t>16</t>
  </si>
  <si>
    <t>H. v. Holzwaren; Korbwaren</t>
  </si>
  <si>
    <t>Herstellung von Holz-, Flecht-, Korb- und Korkwaren (ohne Möbel)</t>
  </si>
  <si>
    <t>17</t>
  </si>
  <si>
    <t>H. v. Papier/Pappe und Waren daraus</t>
  </si>
  <si>
    <t>Herstellung von Papier, Pappe und Waren daraus</t>
  </si>
  <si>
    <t>18</t>
  </si>
  <si>
    <t>H. v. Druckerzeugnissen</t>
  </si>
  <si>
    <t>Herstellung von Druckerzeugnissen; Vervielfältigung von bespielten Ton-, Bild- und Datenträgern</t>
  </si>
  <si>
    <t>19</t>
  </si>
  <si>
    <t>Kokerei und Mineralölverarbeitung</t>
  </si>
  <si>
    <t>20</t>
  </si>
  <si>
    <t>H. v. chemischen Erzeugnissen</t>
  </si>
  <si>
    <t>Herstellung von chemischen Erzeugnissen</t>
  </si>
  <si>
    <t>21</t>
  </si>
  <si>
    <t>H. v. pharmazeutischen Erzeugnissen</t>
  </si>
  <si>
    <t>Herstellung von pharmazeutischen Erzeugnissen</t>
  </si>
  <si>
    <t>22</t>
  </si>
  <si>
    <t>H. v. Gummi- und Kunststoffwaren</t>
  </si>
  <si>
    <t>Herstellung von Gummi- und Kunststoffwaren</t>
  </si>
  <si>
    <t>23</t>
  </si>
  <si>
    <t>H. v. Glas/-waren, Keramik u.Ä.</t>
  </si>
  <si>
    <t>Herstellung von Glas und Glaswaren, Keramik, Verarbeitung von Steinen und Erden</t>
  </si>
  <si>
    <t>24</t>
  </si>
  <si>
    <t>Metallerzeugung und -bearbeitung</t>
  </si>
  <si>
    <t>25</t>
  </si>
  <si>
    <t>H. v. Metallerzeugnissen</t>
  </si>
  <si>
    <t>Herstellung von Metallerzeugnissen</t>
  </si>
  <si>
    <t>26</t>
  </si>
  <si>
    <t>H. v. Datenverarbeitungsgeräten</t>
  </si>
  <si>
    <t>Herstellung von Datenverarbeitungsgeräten, elektronischen und optischen Erzeugnissen</t>
  </si>
  <si>
    <t>27</t>
  </si>
  <si>
    <t>H. v. elektrischen Ausrüstungen</t>
  </si>
  <si>
    <t>Herstellung von elektrischen Ausrüstungen</t>
  </si>
  <si>
    <t>28</t>
  </si>
  <si>
    <t>Maschinenbau</t>
  </si>
  <si>
    <t>29</t>
  </si>
  <si>
    <t>H. v. Kraftwagen und -teilen</t>
  </si>
  <si>
    <t>Herstellung von Kraftwagen und Kraftwagenteilen</t>
  </si>
  <si>
    <t>30</t>
  </si>
  <si>
    <t>Sonst. Fahrzeugbau</t>
  </si>
  <si>
    <t>Sonstiger Fahrzeugbau</t>
  </si>
  <si>
    <t>31</t>
  </si>
  <si>
    <t>H. v. Möbeln</t>
  </si>
  <si>
    <t>Herstellung von Möbeln</t>
  </si>
  <si>
    <t>32</t>
  </si>
  <si>
    <t>H. v. sonst. Waren</t>
  </si>
  <si>
    <t>Herstellung von sonstigen Waren</t>
  </si>
  <si>
    <t>33</t>
  </si>
  <si>
    <t>Reparatur/Installation v. Maschinen</t>
  </si>
  <si>
    <t>Reparatur und Installation von Maschinen und Ausrüstungen</t>
  </si>
  <si>
    <t>35</t>
  </si>
  <si>
    <t>Energieversorgung</t>
  </si>
  <si>
    <t>36</t>
  </si>
  <si>
    <t>Wasserversorgung</t>
  </si>
  <si>
    <t>37</t>
  </si>
  <si>
    <t>Abwasserentsorgung</t>
  </si>
  <si>
    <t>38</t>
  </si>
  <si>
    <t>Abfallbehandlung</t>
  </si>
  <si>
    <t>Sammlung, Behandlung und Beseitigung von Abfällen; Rückgewinnung</t>
  </si>
  <si>
    <t>39</t>
  </si>
  <si>
    <t>Beseitigung v. Umweltverschmutzungen</t>
  </si>
  <si>
    <t>Beseitigung von Umweltverschmutzungen und sonstige Entsorgung</t>
  </si>
  <si>
    <t>41</t>
  </si>
  <si>
    <t>Hochbau</t>
  </si>
  <si>
    <t>42</t>
  </si>
  <si>
    <t>Tiefbau</t>
  </si>
  <si>
    <t>43</t>
  </si>
  <si>
    <t>Sonst. Bautätigkeiten</t>
  </si>
  <si>
    <t>Vorbereitende Baustellenarbeiten, Bauinstallation und sonstiges Ausbaugewerbe</t>
  </si>
  <si>
    <t>45</t>
  </si>
  <si>
    <t>Kfz-Handel und -reparatur</t>
  </si>
  <si>
    <t>Handel mit Kraftfahrzeugen; Instandhaltung und Reparatur von Kraftfahrzeugen</t>
  </si>
  <si>
    <t>46</t>
  </si>
  <si>
    <t>Großhandel</t>
  </si>
  <si>
    <t>Großhandel (ohne Handel mit Kraftfahrzeugen und Krafträdern)</t>
  </si>
  <si>
    <t>47</t>
  </si>
  <si>
    <t>Einzelhandel</t>
  </si>
  <si>
    <t>Einzelhandel (ohne Handel mit Kraftfahrzeugen)</t>
  </si>
  <si>
    <t>49</t>
  </si>
  <si>
    <t>Landverkehr</t>
  </si>
  <si>
    <t>Landverkehr und Transport in Rohrfernleitungen</t>
  </si>
  <si>
    <t>50</t>
  </si>
  <si>
    <t>Schifffahrt</t>
  </si>
  <si>
    <t>51</t>
  </si>
  <si>
    <t>Luftfahrt</t>
  </si>
  <si>
    <t>52</t>
  </si>
  <si>
    <t>Dienstleistungen für den Verkehr</t>
  </si>
  <si>
    <t>Lagerei sowie Erbringung von sonstigen Dienstleistungen für den Verkehr</t>
  </si>
  <si>
    <t>53</t>
  </si>
  <si>
    <t>Post- und Kurierdienste</t>
  </si>
  <si>
    <t>Post-, Kurier- und Expressdienste</t>
  </si>
  <si>
    <t>55</t>
  </si>
  <si>
    <t>Beherbergung</t>
  </si>
  <si>
    <t>56</t>
  </si>
  <si>
    <t>Gastronomie</t>
  </si>
  <si>
    <t>58</t>
  </si>
  <si>
    <t>Verlagswesen</t>
  </si>
  <si>
    <t>59</t>
  </si>
  <si>
    <t>Filmherstellung/-verleih; Kinos</t>
  </si>
  <si>
    <t>Herstellung, Verleih und Vertrieb von Filmen und Fernsehprogrammen; Kinos; Tonstudios und Verlegen von Musik</t>
  </si>
  <si>
    <t>60</t>
  </si>
  <si>
    <t>Rundfunkveranstalter</t>
  </si>
  <si>
    <t>61</t>
  </si>
  <si>
    <t>Telekommunikation</t>
  </si>
  <si>
    <t>62</t>
  </si>
  <si>
    <t>IT-Dienstleistungen</t>
  </si>
  <si>
    <t>Erbringung von Dienstleistungen der Informationstechnologie</t>
  </si>
  <si>
    <t>63</t>
  </si>
  <si>
    <t>Informationsdienstleistungen</t>
  </si>
  <si>
    <t>64</t>
  </si>
  <si>
    <t>Finanzdienstleistungen</t>
  </si>
  <si>
    <t>Erbringung von Finanzdienstleistungen</t>
  </si>
  <si>
    <t>65</t>
  </si>
  <si>
    <t>Versicherungen und Pensionskassen</t>
  </si>
  <si>
    <t>Versicherungen, Rückversicherungen und Pensionskassen (ohne Sozialversicherung)</t>
  </si>
  <si>
    <t>66</t>
  </si>
  <si>
    <t>Sonst. Finanz-/Versicherungsleistungen</t>
  </si>
  <si>
    <t>Mit Finanz- und Versicherungsdienstleistungen verbundene Tätigkeiten</t>
  </si>
  <si>
    <t>68</t>
  </si>
  <si>
    <t>Grundstücks- und Wohnungswesen</t>
  </si>
  <si>
    <t>69</t>
  </si>
  <si>
    <t>Rechtsberatung und Wirtschaftsprüfung</t>
  </si>
  <si>
    <t>Rechts- und Steuerberatung, Wirtschaftsprüfung</t>
  </si>
  <si>
    <t>70</t>
  </si>
  <si>
    <t>Unternehmensführung, -beratung</t>
  </si>
  <si>
    <t>Verwaltung und Führung von Unternehmen und Betrieben; Unternehmensberatung</t>
  </si>
  <si>
    <t>71</t>
  </si>
  <si>
    <t>Architektur- und Ingenieurbüros</t>
  </si>
  <si>
    <t>Architektur- und Ingenieurbüros; technische, physikalische und chemische Untersuchung</t>
  </si>
  <si>
    <t>72</t>
  </si>
  <si>
    <t>Forschung und Entwicklung</t>
  </si>
  <si>
    <t>73</t>
  </si>
  <si>
    <t>Werbung und Marktforschung</t>
  </si>
  <si>
    <t>74</t>
  </si>
  <si>
    <t>Sonst. freiberufl./techn. Tätigkeiten</t>
  </si>
  <si>
    <t>Sonstige freiberufliche, wissenschaftliche und technische Tätigkeiten</t>
  </si>
  <si>
    <t>77</t>
  </si>
  <si>
    <t>Vermietung v. beweglichen Sachen</t>
  </si>
  <si>
    <t>Vermietung von beweglichen Sachen</t>
  </si>
  <si>
    <t>78</t>
  </si>
  <si>
    <t>Arbeitskräfteüberlassung</t>
  </si>
  <si>
    <t>Vermittlung und Überlassung von Arbeitskräften</t>
  </si>
  <si>
    <t>79</t>
  </si>
  <si>
    <t>Reisebüros und Reiseveranstalter</t>
  </si>
  <si>
    <t>Reisebüros, Reiseveranstalter und Erbringung sonstiger Reservierungsdienstleistungen</t>
  </si>
  <si>
    <t>80</t>
  </si>
  <si>
    <t>Private Wach- und Sicherheitsdienste</t>
  </si>
  <si>
    <t>Wach- und Sicherheitsdienste sowie Detekteien</t>
  </si>
  <si>
    <t>81</t>
  </si>
  <si>
    <t>Gebäudebetreuung; Gartenbau</t>
  </si>
  <si>
    <t>Gebäudebetreuung; Garten- und Landschaftsbau</t>
  </si>
  <si>
    <t>82</t>
  </si>
  <si>
    <t>Wirtschaftliche Dienstleistungen a.n.g.</t>
  </si>
  <si>
    <t>Erbringung von wirtschaftlichen Dienstleistungen für Unternehmen und Privatpersonen a. n. g.</t>
  </si>
  <si>
    <t>84</t>
  </si>
  <si>
    <t>Öffentliche Verwaltung</t>
  </si>
  <si>
    <t>Öffentliche Verwaltung, Verteidigung; Sozialversicherung</t>
  </si>
  <si>
    <t>85</t>
  </si>
  <si>
    <t>Erziehung und Unterricht</t>
  </si>
  <si>
    <t>86</t>
  </si>
  <si>
    <t>Gesundheitswesen</t>
  </si>
  <si>
    <t>87</t>
  </si>
  <si>
    <t>Alten- und Pflegeheime</t>
  </si>
  <si>
    <t>Heime (ohne Erholungs- und Ferienheime)</t>
  </si>
  <si>
    <t>88</t>
  </si>
  <si>
    <t>Sozialwesen</t>
  </si>
  <si>
    <t>Sozialwesen (ohne Heime)</t>
  </si>
  <si>
    <t>90</t>
  </si>
  <si>
    <t>Künstlerische Tätigkeiten</t>
  </si>
  <si>
    <t>Kreative, künstlerische und unterhaltende Tätigkeiten</t>
  </si>
  <si>
    <t>91</t>
  </si>
  <si>
    <t>Bibliotheken und Museen</t>
  </si>
  <si>
    <t>Bibliotheken, Archive, Museen, botanische und zoologische Gärten</t>
  </si>
  <si>
    <t>92</t>
  </si>
  <si>
    <t>Spiel-, Wett- und Lotteriewesen</t>
  </si>
  <si>
    <t>93</t>
  </si>
  <si>
    <t>Dienstleistungen Sport/Unterhaltung</t>
  </si>
  <si>
    <t>Erbringung von Dienstleistungen des Sports, der Unterhaltung und der Erholung</t>
  </si>
  <si>
    <t>94</t>
  </si>
  <si>
    <t>Interessenvertretungen und Vereine</t>
  </si>
  <si>
    <t>Interessenvertretungen sowie kirchliche und sonstige religiöse Vereinigungen (ohne Sozialwesen und Sport)</t>
  </si>
  <si>
    <t>95</t>
  </si>
  <si>
    <t>Reparatur v. Gebrauchsgütern</t>
  </si>
  <si>
    <t>Reparatur von Datenverarbeitungsgeräten und Gebrauchsgütern</t>
  </si>
  <si>
    <t>96</t>
  </si>
  <si>
    <t>Sonst. Dienstleistungen a.n.g.</t>
  </si>
  <si>
    <t>Erbringung von sonstigen überwiegend persönlichen Dienstleistungen</t>
  </si>
  <si>
    <t>97</t>
  </si>
  <si>
    <t>Private Haushalte mit Hauspersonal</t>
  </si>
  <si>
    <t>98</t>
  </si>
  <si>
    <t>Waren/Dienstleistungen - Eigenbedarf</t>
  </si>
  <si>
    <t>Herstellung von Waren und Erbringung von Dienstleistungen durch private Haushalte für den Eigenbedarf ohne ausgeprägten Schwerpunkt</t>
  </si>
  <si>
    <t>99</t>
  </si>
  <si>
    <t>Exterritoriale Organisationen</t>
  </si>
  <si>
    <t>Exterritoriale Organisationen und Körperschaften</t>
  </si>
  <si>
    <t>UN</t>
  </si>
  <si>
    <t>Unbekannt</t>
  </si>
  <si>
    <r>
      <t>G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)</t>
    </r>
  </si>
  <si>
    <r>
      <t>Jahres-durchschnitts-bestand</t>
    </r>
    <r>
      <rPr>
        <vertAlign val="superscript"/>
        <sz val="12"/>
        <color theme="1"/>
        <rFont val="Calibri"/>
        <family val="2"/>
      </rPr>
      <t>1)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Gesamt</t>
    </r>
  </si>
  <si>
    <r>
      <t>Jahres-durchschnitts-bestand</t>
    </r>
    <r>
      <rPr>
        <vertAlign val="superscript"/>
        <sz val="12"/>
        <color theme="1"/>
        <rFont val="Calibri"/>
        <family val="2"/>
      </rPr>
      <t>1)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Frauen</t>
    </r>
  </si>
  <si>
    <r>
      <t>Jahres-durchschnitts-bestand</t>
    </r>
    <r>
      <rPr>
        <vertAlign val="superscript"/>
        <sz val="12"/>
        <color theme="1"/>
        <rFont val="Calibri"/>
        <family val="2"/>
      </rPr>
      <t>1)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Männer</t>
    </r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</si>
  <si>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Berechnet auf Basis der Monatsendbestände Juli 2019 bis Juni 2020. Der Insgesamt-Wert enthält Mehrfachzählungen, da Arbeitskäfte in mehrere Wirtschaftsabteilungen überlassen werden können.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</si>
  <si>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Geheimhaltung: Werte, die auf Basis der Auskünfte von drei oder weniger Betrieben zustande kommen, werden unterdrückt. Werte, die auf Basis der Auskünfte von mehr als drei Betrieben zustande kommen, werden ausgewiesen, </t>
    </r>
  </si>
  <si>
    <t xml:space="preserve"> auch wenn der Durchschnittsbestand an Beschäftigten bei weniger als 3 liegt.</t>
  </si>
  <si>
    <t xml:space="preserve">werden unterdrückt. Werte, die auf Basis der Auskünfte von mehr als drei Betrieben zustande kommen, werden ausgewiesen, </t>
  </si>
  <si>
    <t>auch wenn der Durchschnittsbestand an Beschäftigten bei weniger als 3 liegt.</t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</si>
  <si>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Geheimhaltung: Werte, die auf Basis der Auskünfte von drei oder weniger Betrieben zustande kommen, </t>
    </r>
  </si>
  <si>
    <t xml:space="preserve">werden unterdrückt. Werte, die auf Basis der Auskünfte von mehr als drei Betrieben zustande kommen, </t>
  </si>
  <si>
    <t>werden ausgewiesen, auch wenn der Durchschnittsbestand an Beschäftigten bei weniger als 3 liegt.</t>
  </si>
  <si>
    <t>Datenquelle: Statistik Austria, AÜG-Statistik 2019/2020</t>
  </si>
  <si>
    <t>Überlassene Arbeitskräfte nach Fachverband des beschäftigenden Unternehmens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</si>
</sst>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"/>
    <numFmt numFmtId="165" formatCode="0.0"/>
    <numFmt numFmtId="166" formatCode="_-* #,##0.00\ _€_-;\-* #,##0.00\ _€_-;_-* &quot;-&quot;??\ _€_-;_-@_-"/>
    <numFmt numFmtId="167" formatCode="\+#,##0;\-#,##0"/>
    <numFmt numFmtId="168" formatCode="\+0.0%;\-0.0%"/>
    <numFmt numFmtId="169" formatCode="#,##0_ ;\-#,##0\ "/>
  </numFmts>
  <fonts count="41" x14ac:knownFonts="1">
    <font>
      <sz val="12"/>
      <color theme="1"/>
      <name val="Corbel"/>
      <family val="2"/>
    </font>
    <font>
      <sz val="12"/>
      <color theme="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vertAlign val="superscript"/>
      <sz val="12"/>
      <color theme="1"/>
      <name val="Calibri"/>
      <family val="2"/>
    </font>
    <font>
      <b/>
      <sz val="12"/>
      <color theme="1"/>
      <name val="Calibri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sz val="12"/>
      <color theme="0"/>
      <name val="Calibri"/>
      <family val="2"/>
    </font>
    <font>
      <b/>
      <sz val="7"/>
      <color theme="1"/>
      <name val="Arial"/>
      <family val="2"/>
    </font>
    <font>
      <b/>
      <vertAlign val="superscript"/>
      <sz val="14"/>
      <color theme="0"/>
      <name val="Calibri"/>
      <family val="2"/>
    </font>
    <font>
      <sz val="7"/>
      <color theme="1"/>
      <name val="Arial"/>
      <family val="2"/>
    </font>
    <font>
      <b/>
      <vertAlign val="superscript"/>
      <sz val="12"/>
      <color theme="1"/>
      <name val="Calibri"/>
      <family val="2"/>
    </font>
    <font>
      <sz val="9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Corbel"/>
      <family val="2"/>
    </font>
    <font>
      <u/>
      <sz val="12"/>
      <color theme="10"/>
      <name val="Corbel"/>
      <family val="2"/>
    </font>
    <font>
      <b/>
      <sz val="12"/>
      <color rgb="FFFF0000"/>
      <name val="Calibri"/>
      <family val="2"/>
    </font>
    <font>
      <sz val="10"/>
      <name val="Calibri"/>
      <family val="2"/>
    </font>
    <font>
      <sz val="10"/>
      <color theme="1"/>
      <name val="Corbel"/>
      <family val="2"/>
    </font>
    <font>
      <vertAlign val="superscript"/>
      <sz val="10"/>
      <name val="Calibri"/>
      <family val="2"/>
    </font>
    <font>
      <sz val="12"/>
      <color theme="1"/>
      <name val="Corbel"/>
      <family val="2"/>
    </font>
    <font>
      <sz val="12"/>
      <color rgb="FFFF0000"/>
      <name val="Corbel"/>
      <family val="2"/>
    </font>
    <font>
      <vertAlign val="superscript"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 tint="0.499984740745262"/>
      </bottom>
      <diagonal/>
    </border>
    <border>
      <left/>
      <right style="thin">
        <color theme="1"/>
      </right>
      <top/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3" fontId="35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1" applyAlignment="1">
      <alignment wrapText="1"/>
    </xf>
    <xf numFmtId="0" fontId="1" fillId="0" borderId="0" xfId="1"/>
    <xf numFmtId="0" fontId="1" fillId="0" borderId="0" xfId="1" applyBorder="1"/>
    <xf numFmtId="3" fontId="1" fillId="0" borderId="0" xfId="1" applyNumberFormat="1"/>
    <xf numFmtId="9" fontId="0" fillId="0" borderId="0" xfId="2" applyNumberFormat="1" applyFont="1"/>
    <xf numFmtId="3" fontId="7" fillId="0" borderId="0" xfId="1" applyNumberFormat="1" applyFont="1" applyBorder="1"/>
    <xf numFmtId="3" fontId="8" fillId="0" borderId="0" xfId="1" applyNumberFormat="1" applyFont="1" applyBorder="1" applyAlignment="1">
      <alignment horizontal="center"/>
    </xf>
    <xf numFmtId="0" fontId="9" fillId="0" borderId="0" xfId="1" applyFont="1" applyBorder="1"/>
    <xf numFmtId="3" fontId="12" fillId="0" borderId="0" xfId="1" applyNumberFormat="1" applyFont="1" applyBorder="1" applyAlignment="1">
      <alignment horizontal="center"/>
    </xf>
    <xf numFmtId="0" fontId="7" fillId="0" borderId="0" xfId="1" applyFont="1" applyFill="1" applyBorder="1" applyAlignment="1">
      <alignment horizontal="left" indent="1"/>
    </xf>
    <xf numFmtId="0" fontId="9" fillId="0" borderId="0" xfId="1" applyFont="1"/>
    <xf numFmtId="0" fontId="14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 wrapText="1" indent="1"/>
    </xf>
    <xf numFmtId="3" fontId="7" fillId="0" borderId="0" xfId="1" applyNumberFormat="1" applyFont="1" applyBorder="1" applyAlignment="1">
      <alignment horizontal="left" indent="1"/>
    </xf>
    <xf numFmtId="3" fontId="1" fillId="0" borderId="0" xfId="1" applyNumberFormat="1" applyBorder="1"/>
    <xf numFmtId="0" fontId="6" fillId="0" borderId="0" xfId="1" applyFont="1" applyBorder="1"/>
    <xf numFmtId="0" fontId="1" fillId="0" borderId="0" xfId="1" applyAlignment="1">
      <alignment horizontal="left" indent="1"/>
    </xf>
    <xf numFmtId="164" fontId="1" fillId="0" borderId="0" xfId="1" applyNumberFormat="1" applyBorder="1"/>
    <xf numFmtId="3" fontId="7" fillId="0" borderId="0" xfId="1" applyNumberFormat="1" applyFont="1" applyFill="1" applyBorder="1"/>
    <xf numFmtId="0" fontId="14" fillId="0" borderId="0" xfId="1" applyFont="1" applyBorder="1"/>
    <xf numFmtId="3" fontId="14" fillId="0" borderId="0" xfId="1" applyNumberFormat="1" applyFont="1" applyFill="1" applyBorder="1"/>
    <xf numFmtId="0" fontId="14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 indent="1"/>
    </xf>
    <xf numFmtId="0" fontId="14" fillId="0" borderId="0" xfId="1" applyFont="1" applyFill="1" applyBorder="1" applyAlignment="1">
      <alignment horizontal="left" indent="1"/>
    </xf>
    <xf numFmtId="0" fontId="14" fillId="0" borderId="0" xfId="1" applyFont="1" applyFill="1" applyBorder="1" applyAlignment="1">
      <alignment horizontal="left" indent="2"/>
    </xf>
    <xf numFmtId="164" fontId="14" fillId="0" borderId="0" xfId="1" applyNumberFormat="1" applyFont="1" applyFill="1" applyBorder="1"/>
    <xf numFmtId="0" fontId="7" fillId="0" borderId="0" xfId="1" applyFont="1" applyBorder="1" applyAlignment="1">
      <alignment horizontal="left"/>
    </xf>
    <xf numFmtId="1" fontId="14" fillId="0" borderId="0" xfId="1" applyNumberFormat="1" applyFont="1" applyFill="1" applyBorder="1"/>
    <xf numFmtId="9" fontId="0" fillId="0" borderId="0" xfId="2" applyFont="1"/>
    <xf numFmtId="3" fontId="6" fillId="0" borderId="3" xfId="1" applyNumberFormat="1" applyFont="1" applyFill="1" applyBorder="1"/>
    <xf numFmtId="3" fontId="1" fillId="0" borderId="0" xfId="1" applyNumberFormat="1" applyFill="1"/>
    <xf numFmtId="0" fontId="1" fillId="0" borderId="0" xfId="1" applyFill="1"/>
    <xf numFmtId="0" fontId="16" fillId="0" borderId="0" xfId="1" applyFont="1" applyBorder="1"/>
    <xf numFmtId="3" fontId="17" fillId="0" borderId="0" xfId="1" applyNumberFormat="1" applyFont="1" applyFill="1" applyBorder="1"/>
    <xf numFmtId="3" fontId="18" fillId="0" borderId="0" xfId="1" applyNumberFormat="1" applyFont="1" applyFill="1" applyBorder="1"/>
    <xf numFmtId="0" fontId="16" fillId="0" borderId="0" xfId="1" applyFont="1" applyBorder="1" applyAlignment="1">
      <alignment horizontal="left"/>
    </xf>
    <xf numFmtId="0" fontId="18" fillId="0" borderId="0" xfId="1" applyFont="1" applyBorder="1" applyAlignment="1">
      <alignment horizontal="center" vertical="center"/>
    </xf>
    <xf numFmtId="9" fontId="1" fillId="0" borderId="0" xfId="1" applyNumberFormat="1"/>
    <xf numFmtId="166" fontId="0" fillId="0" borderId="0" xfId="3" applyFont="1"/>
    <xf numFmtId="9" fontId="1" fillId="0" borderId="0" xfId="1" applyNumberFormat="1" applyFill="1"/>
    <xf numFmtId="0" fontId="9" fillId="0" borderId="0" xfId="1" applyFont="1" applyBorder="1" applyAlignment="1">
      <alignment horizontal="left" indent="1"/>
    </xf>
    <xf numFmtId="0" fontId="14" fillId="0" borderId="0" xfId="1" applyFont="1" applyBorder="1" applyAlignment="1">
      <alignment horizontal="center" vertical="center" wrapText="1"/>
    </xf>
    <xf numFmtId="3" fontId="19" fillId="0" borderId="0" xfId="1" applyNumberFormat="1" applyFont="1" applyBorder="1"/>
    <xf numFmtId="0" fontId="20" fillId="0" borderId="0" xfId="1" applyFont="1" applyBorder="1"/>
    <xf numFmtId="168" fontId="21" fillId="4" borderId="31" xfId="2" applyNumberFormat="1" applyFont="1" applyFill="1" applyBorder="1"/>
    <xf numFmtId="3" fontId="6" fillId="0" borderId="0" xfId="1" applyNumberFormat="1" applyFont="1" applyBorder="1"/>
    <xf numFmtId="168" fontId="4" fillId="4" borderId="31" xfId="2" applyNumberFormat="1" applyFont="1" applyFill="1" applyBorder="1"/>
    <xf numFmtId="168" fontId="0" fillId="4" borderId="0" xfId="2" applyNumberFormat="1" applyFont="1" applyFill="1" applyBorder="1"/>
    <xf numFmtId="0" fontId="23" fillId="0" borderId="0" xfId="1" applyFont="1" applyBorder="1" applyAlignment="1">
      <alignment horizontal="center"/>
    </xf>
    <xf numFmtId="3" fontId="14" fillId="0" borderId="0" xfId="1" applyNumberFormat="1" applyFont="1" applyBorder="1"/>
    <xf numFmtId="165" fontId="7" fillId="0" borderId="0" xfId="1" applyNumberFormat="1" applyFont="1" applyBorder="1"/>
    <xf numFmtId="0" fontId="20" fillId="0" borderId="0" xfId="1" applyFont="1" applyBorder="1" applyAlignment="1">
      <alignment horizontal="left" indent="1"/>
    </xf>
    <xf numFmtId="3" fontId="20" fillId="0" borderId="0" xfId="1" applyNumberFormat="1" applyFont="1" applyBorder="1"/>
    <xf numFmtId="165" fontId="19" fillId="0" borderId="0" xfId="1" applyNumberFormat="1" applyFont="1" applyBorder="1"/>
    <xf numFmtId="3" fontId="14" fillId="0" borderId="0" xfId="1" applyNumberFormat="1" applyFont="1" applyBorder="1" applyAlignment="1">
      <alignment horizontal="right"/>
    </xf>
    <xf numFmtId="3" fontId="7" fillId="0" borderId="0" xfId="1" applyNumberFormat="1" applyFont="1" applyBorder="1" applyAlignment="1">
      <alignment horizontal="right"/>
    </xf>
    <xf numFmtId="3" fontId="20" fillId="0" borderId="0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3" fontId="8" fillId="0" borderId="0" xfId="1" applyNumberFormat="1" applyFont="1" applyBorder="1"/>
    <xf numFmtId="3" fontId="24" fillId="0" borderId="0" xfId="1" applyNumberFormat="1" applyFont="1" applyBorder="1"/>
    <xf numFmtId="164" fontId="20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wrapText="1"/>
    </xf>
    <xf numFmtId="0" fontId="26" fillId="0" borderId="0" xfId="1" applyFont="1" applyBorder="1"/>
    <xf numFmtId="0" fontId="27" fillId="0" borderId="0" xfId="1" applyFont="1" applyBorder="1" applyAlignment="1">
      <alignment horizontal="center"/>
    </xf>
    <xf numFmtId="0" fontId="26" fillId="0" borderId="0" xfId="1" applyFont="1" applyBorder="1" applyAlignment="1">
      <alignment wrapText="1"/>
    </xf>
    <xf numFmtId="0" fontId="26" fillId="0" borderId="0" xfId="1" applyFont="1" applyFill="1" applyBorder="1" applyAlignment="1">
      <alignment wrapText="1"/>
    </xf>
    <xf numFmtId="0" fontId="26" fillId="0" borderId="0" xfId="1" applyFont="1" applyBorder="1" applyAlignment="1">
      <alignment horizontal="left" indent="1"/>
    </xf>
    <xf numFmtId="3" fontId="26" fillId="0" borderId="0" xfId="1" applyNumberFormat="1" applyFont="1" applyBorder="1"/>
    <xf numFmtId="164" fontId="26" fillId="0" borderId="0" xfId="1" applyNumberFormat="1" applyFont="1" applyBorder="1"/>
    <xf numFmtId="2" fontId="1" fillId="0" borderId="0" xfId="1" applyNumberFormat="1"/>
    <xf numFmtId="0" fontId="20" fillId="0" borderId="0" xfId="1" applyFont="1" applyBorder="1" applyAlignment="1">
      <alignment horizontal="center"/>
    </xf>
    <xf numFmtId="3" fontId="23" fillId="0" borderId="0" xfId="1" applyNumberFormat="1" applyFont="1" applyBorder="1" applyAlignment="1">
      <alignment horizontal="center"/>
    </xf>
    <xf numFmtId="3" fontId="27" fillId="0" borderId="0" xfId="1" applyNumberFormat="1" applyFont="1" applyBorder="1" applyAlignment="1">
      <alignment horizontal="center"/>
    </xf>
    <xf numFmtId="3" fontId="28" fillId="0" borderId="0" xfId="1" applyNumberFormat="1" applyFont="1" applyBorder="1" applyAlignment="1">
      <alignment horizontal="center"/>
    </xf>
    <xf numFmtId="3" fontId="25" fillId="0" borderId="0" xfId="1" applyNumberFormat="1" applyFont="1" applyBorder="1"/>
    <xf numFmtId="0" fontId="29" fillId="0" borderId="0" xfId="0" applyFont="1"/>
    <xf numFmtId="0" fontId="30" fillId="0" borderId="0" xfId="4"/>
    <xf numFmtId="0" fontId="2" fillId="2" borderId="1" xfId="0" applyFont="1" applyFill="1" applyBorder="1" applyAlignment="1">
      <alignment vertical="top"/>
    </xf>
    <xf numFmtId="3" fontId="3" fillId="2" borderId="28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left" wrapText="1"/>
    </xf>
    <xf numFmtId="3" fontId="4" fillId="4" borderId="29" xfId="0" applyNumberFormat="1" applyFont="1" applyFill="1" applyBorder="1"/>
    <xf numFmtId="167" fontId="4" fillId="4" borderId="30" xfId="0" applyNumberFormat="1" applyFont="1" applyFill="1" applyBorder="1"/>
    <xf numFmtId="0" fontId="0" fillId="4" borderId="7" xfId="0" applyFill="1" applyBorder="1"/>
    <xf numFmtId="0" fontId="0" fillId="4" borderId="7" xfId="0" applyFill="1" applyBorder="1" applyAlignment="1">
      <alignment horizontal="left" indent="1"/>
    </xf>
    <xf numFmtId="0" fontId="6" fillId="4" borderId="7" xfId="0" applyFont="1" applyFill="1" applyBorder="1" applyAlignment="1">
      <alignment horizontal="left" indent="1"/>
    </xf>
    <xf numFmtId="3" fontId="21" fillId="0" borderId="32" xfId="0" applyNumberFormat="1" applyFont="1" applyBorder="1"/>
    <xf numFmtId="167" fontId="21" fillId="4" borderId="30" xfId="0" applyNumberFormat="1" applyFont="1" applyFill="1" applyBorder="1"/>
    <xf numFmtId="3" fontId="31" fillId="4" borderId="29" xfId="0" applyNumberFormat="1" applyFont="1" applyFill="1" applyBorder="1"/>
    <xf numFmtId="3" fontId="4" fillId="0" borderId="32" xfId="0" applyNumberFormat="1" applyFont="1" applyBorder="1"/>
    <xf numFmtId="3" fontId="21" fillId="4" borderId="29" xfId="0" applyNumberFormat="1" applyFont="1" applyFill="1" applyBorder="1"/>
    <xf numFmtId="0" fontId="6" fillId="4" borderId="7" xfId="0" applyFont="1" applyFill="1" applyBorder="1"/>
    <xf numFmtId="0" fontId="0" fillId="4" borderId="7" xfId="0" applyFont="1" applyFill="1" applyBorder="1" applyAlignment="1">
      <alignment horizontal="left" indent="1"/>
    </xf>
    <xf numFmtId="0" fontId="0" fillId="4" borderId="9" xfId="0" applyFont="1" applyFill="1" applyBorder="1" applyAlignment="1">
      <alignment horizontal="left" indent="1"/>
    </xf>
    <xf numFmtId="167" fontId="4" fillId="4" borderId="33" xfId="0" applyNumberFormat="1" applyFont="1" applyFill="1" applyBorder="1"/>
    <xf numFmtId="168" fontId="4" fillId="4" borderId="34" xfId="2" applyNumberFormat="1" applyFont="1" applyFill="1" applyBorder="1"/>
    <xf numFmtId="0" fontId="9" fillId="4" borderId="0" xfId="0" applyFont="1" applyFill="1" applyBorder="1" applyAlignment="1">
      <alignment horizontal="left" indent="1"/>
    </xf>
    <xf numFmtId="3" fontId="0" fillId="4" borderId="0" xfId="0" applyNumberFormat="1" applyFont="1" applyFill="1" applyBorder="1"/>
    <xf numFmtId="167" fontId="0" fillId="4" borderId="0" xfId="0" applyNumberFormat="1" applyFill="1" applyBorder="1"/>
    <xf numFmtId="0" fontId="9" fillId="0" borderId="0" xfId="0" applyFont="1" applyBorder="1" applyAlignment="1">
      <alignment horizontal="left" indent="1"/>
    </xf>
    <xf numFmtId="3" fontId="0" fillId="0" borderId="0" xfId="0" applyNumberFormat="1" applyBorder="1"/>
    <xf numFmtId="3" fontId="0" fillId="0" borderId="0" xfId="0" applyNumberFormat="1"/>
    <xf numFmtId="0" fontId="2" fillId="2" borderId="1" xfId="0" applyFont="1" applyFill="1" applyBorder="1"/>
    <xf numFmtId="3" fontId="11" fillId="2" borderId="2" xfId="0" applyNumberFormat="1" applyFont="1" applyFill="1" applyBorder="1"/>
    <xf numFmtId="0" fontId="3" fillId="2" borderId="5" xfId="0" applyFont="1" applyFill="1" applyBorder="1" applyAlignment="1">
      <alignment horizontal="left" vertical="center"/>
    </xf>
    <xf numFmtId="3" fontId="11" fillId="2" borderId="6" xfId="0" applyNumberFormat="1" applyFont="1" applyFill="1" applyBorder="1"/>
    <xf numFmtId="0" fontId="6" fillId="0" borderId="7" xfId="0" applyFont="1" applyBorder="1" applyAlignment="1">
      <alignment horizontal="left" wrapText="1"/>
    </xf>
    <xf numFmtId="0" fontId="0" fillId="0" borderId="7" xfId="0" applyBorder="1"/>
    <xf numFmtId="0" fontId="0" fillId="0" borderId="7" xfId="0" applyBorder="1" applyAlignment="1">
      <alignment horizontal="left" indent="1"/>
    </xf>
    <xf numFmtId="3" fontId="22" fillId="0" borderId="8" xfId="0" applyNumberFormat="1" applyFont="1" applyFill="1" applyBorder="1"/>
    <xf numFmtId="0" fontId="0" fillId="3" borderId="7" xfId="0" applyFill="1" applyBorder="1"/>
    <xf numFmtId="3" fontId="21" fillId="3" borderId="8" xfId="0" applyNumberFormat="1" applyFont="1" applyFill="1" applyBorder="1"/>
    <xf numFmtId="0" fontId="6" fillId="0" borderId="7" xfId="0" applyFont="1" applyBorder="1"/>
    <xf numFmtId="3" fontId="21" fillId="0" borderId="8" xfId="0" applyNumberFormat="1" applyFont="1" applyFill="1" applyBorder="1"/>
    <xf numFmtId="0" fontId="0" fillId="0" borderId="7" xfId="0" applyFill="1" applyBorder="1" applyAlignment="1">
      <alignment horizontal="left" indent="1"/>
    </xf>
    <xf numFmtId="3" fontId="4" fillId="0" borderId="8" xfId="0" applyNumberFormat="1" applyFont="1" applyFill="1" applyBorder="1"/>
    <xf numFmtId="0" fontId="0" fillId="0" borderId="7" xfId="0" applyBorder="1" applyAlignment="1">
      <alignment horizontal="left"/>
    </xf>
    <xf numFmtId="164" fontId="4" fillId="0" borderId="8" xfId="0" applyNumberFormat="1" applyFont="1" applyFill="1" applyBorder="1"/>
    <xf numFmtId="3" fontId="22" fillId="0" borderId="8" xfId="0" applyNumberFormat="1" applyFont="1" applyBorder="1"/>
    <xf numFmtId="3" fontId="31" fillId="0" borderId="8" xfId="0" applyNumberFormat="1" applyFont="1" applyFill="1" applyBorder="1"/>
    <xf numFmtId="0" fontId="0" fillId="0" borderId="7" xfId="0" applyFill="1" applyBorder="1"/>
    <xf numFmtId="0" fontId="6" fillId="0" borderId="21" xfId="0" applyFont="1" applyBorder="1"/>
    <xf numFmtId="3" fontId="31" fillId="0" borderId="13" xfId="0" applyNumberFormat="1" applyFont="1" applyFill="1" applyBorder="1"/>
    <xf numFmtId="0" fontId="0" fillId="0" borderId="9" xfId="0" applyBorder="1"/>
    <xf numFmtId="164" fontId="4" fillId="0" borderId="10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2" fillId="0" borderId="8" xfId="0" applyFont="1" applyFill="1" applyBorder="1"/>
    <xf numFmtId="165" fontId="4" fillId="0" borderId="8" xfId="0" applyNumberFormat="1" applyFont="1" applyFill="1" applyBorder="1"/>
    <xf numFmtId="0" fontId="21" fillId="3" borderId="8" xfId="0" applyFont="1" applyFill="1" applyBorder="1"/>
    <xf numFmtId="3" fontId="4" fillId="0" borderId="13" xfId="0" applyNumberFormat="1" applyFont="1" applyFill="1" applyBorder="1"/>
    <xf numFmtId="0" fontId="0" fillId="0" borderId="21" xfId="0" applyBorder="1" applyAlignment="1">
      <alignment horizontal="left" indent="1"/>
    </xf>
    <xf numFmtId="3" fontId="4" fillId="0" borderId="10" xfId="0" applyNumberFormat="1" applyFont="1" applyFill="1" applyBorder="1"/>
    <xf numFmtId="0" fontId="9" fillId="0" borderId="0" xfId="0" applyFont="1" applyBorder="1"/>
    <xf numFmtId="3" fontId="0" fillId="0" borderId="0" xfId="0" applyNumberFormat="1" applyFill="1" applyBorder="1"/>
    <xf numFmtId="3" fontId="0" fillId="0" borderId="0" xfId="0" applyNumberFormat="1" applyFill="1"/>
    <xf numFmtId="0" fontId="2" fillId="2" borderId="3" xfId="0" applyFont="1" applyFill="1" applyBorder="1"/>
    <xf numFmtId="3" fontId="11" fillId="2" borderId="4" xfId="0" applyNumberFormat="1" applyFont="1" applyFill="1" applyBorder="1"/>
    <xf numFmtId="0" fontId="3" fillId="2" borderId="5" xfId="0" applyFont="1" applyFill="1" applyBorder="1" applyAlignment="1">
      <alignment vertical="center"/>
    </xf>
    <xf numFmtId="0" fontId="6" fillId="0" borderId="8" xfId="0" applyFont="1" applyBorder="1" applyAlignment="1">
      <alignment wrapText="1"/>
    </xf>
    <xf numFmtId="3" fontId="6" fillId="0" borderId="8" xfId="0" applyNumberFormat="1" applyFont="1" applyBorder="1"/>
    <xf numFmtId="3" fontId="0" fillId="0" borderId="7" xfId="0" applyNumberFormat="1" applyBorder="1" applyAlignment="1">
      <alignment horizontal="left" indent="1"/>
    </xf>
    <xf numFmtId="3" fontId="4" fillId="0" borderId="8" xfId="0" applyNumberFormat="1" applyFont="1" applyBorder="1"/>
    <xf numFmtId="3" fontId="0" fillId="0" borderId="7" xfId="0" applyNumberFormat="1" applyFill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3" fontId="21" fillId="0" borderId="8" xfId="0" applyNumberFormat="1" applyFont="1" applyBorder="1"/>
    <xf numFmtId="0" fontId="6" fillId="0" borderId="9" xfId="0" applyFont="1" applyBorder="1" applyAlignment="1">
      <alignment horizontal="left" indent="1"/>
    </xf>
    <xf numFmtId="3" fontId="21" fillId="0" borderId="10" xfId="0" applyNumberFormat="1" applyFont="1" applyBorder="1"/>
    <xf numFmtId="0" fontId="9" fillId="0" borderId="0" xfId="0" applyFont="1"/>
    <xf numFmtId="0" fontId="2" fillId="2" borderId="22" xfId="0" applyFont="1" applyFill="1" applyBorder="1"/>
    <xf numFmtId="0" fontId="11" fillId="2" borderId="23" xfId="0" applyFont="1" applyFill="1" applyBorder="1"/>
    <xf numFmtId="0" fontId="2" fillId="2" borderId="24" xfId="0" applyFont="1" applyFill="1" applyBorder="1"/>
    <xf numFmtId="0" fontId="11" fillId="2" borderId="25" xfId="0" applyFont="1" applyFill="1" applyBorder="1"/>
    <xf numFmtId="0" fontId="11" fillId="2" borderId="27" xfId="0" applyFont="1" applyFill="1" applyBorder="1"/>
    <xf numFmtId="0" fontId="0" fillId="0" borderId="8" xfId="0" applyBorder="1" applyAlignment="1">
      <alignment wrapText="1"/>
    </xf>
    <xf numFmtId="0" fontId="6" fillId="0" borderId="8" xfId="0" applyFont="1" applyBorder="1"/>
    <xf numFmtId="0" fontId="21" fillId="0" borderId="8" xfId="0" applyFont="1" applyBorder="1"/>
    <xf numFmtId="0" fontId="0" fillId="0" borderId="9" xfId="0" applyBorder="1" applyAlignment="1">
      <alignment horizontal="left" indent="1"/>
    </xf>
    <xf numFmtId="0" fontId="0" fillId="0" borderId="0" xfId="0" applyBorder="1"/>
    <xf numFmtId="0" fontId="2" fillId="2" borderId="38" xfId="0" applyFont="1" applyFill="1" applyBorder="1"/>
    <xf numFmtId="0" fontId="0" fillId="2" borderId="39" xfId="0" applyFill="1" applyBorder="1"/>
    <xf numFmtId="0" fontId="2" fillId="2" borderId="40" xfId="0" applyFont="1" applyFill="1" applyBorder="1"/>
    <xf numFmtId="0" fontId="11" fillId="2" borderId="41" xfId="0" applyFont="1" applyFill="1" applyBorder="1"/>
    <xf numFmtId="0" fontId="3" fillId="2" borderId="42" xfId="0" applyFont="1" applyFill="1" applyBorder="1" applyAlignment="1">
      <alignment vertical="center"/>
    </xf>
    <xf numFmtId="0" fontId="11" fillId="2" borderId="43" xfId="0" applyFont="1" applyFill="1" applyBorder="1"/>
    <xf numFmtId="0" fontId="6" fillId="0" borderId="44" xfId="0" applyFont="1" applyBorder="1"/>
    <xf numFmtId="0" fontId="6" fillId="0" borderId="45" xfId="0" applyFont="1" applyBorder="1" applyAlignment="1">
      <alignment wrapText="1"/>
    </xf>
    <xf numFmtId="0" fontId="0" fillId="0" borderId="44" xfId="0" applyBorder="1"/>
    <xf numFmtId="3" fontId="0" fillId="0" borderId="44" xfId="0" applyNumberFormat="1" applyBorder="1" applyAlignment="1">
      <alignment horizontal="left" indent="1"/>
    </xf>
    <xf numFmtId="3" fontId="4" fillId="0" borderId="45" xfId="0" applyNumberFormat="1" applyFont="1" applyBorder="1"/>
    <xf numFmtId="3" fontId="0" fillId="0" borderId="44" xfId="0" applyNumberFormat="1" applyBorder="1" applyAlignment="1">
      <alignment horizontal="left" wrapText="1" indent="1"/>
    </xf>
    <xf numFmtId="3" fontId="21" fillId="0" borderId="45" xfId="0" applyNumberFormat="1" applyFont="1" applyBorder="1"/>
    <xf numFmtId="3" fontId="4" fillId="0" borderId="46" xfId="0" applyNumberFormat="1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2" fillId="2" borderId="1" xfId="0" applyFont="1" applyFill="1" applyBorder="1" applyAlignment="1"/>
    <xf numFmtId="0" fontId="2" fillId="2" borderId="20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11" fillId="2" borderId="35" xfId="0" applyFont="1" applyFill="1" applyBorder="1" applyAlignment="1">
      <alignment horizontal="center" wrapText="1"/>
    </xf>
    <xf numFmtId="0" fontId="11" fillId="2" borderId="35" xfId="0" applyFont="1" applyFill="1" applyBorder="1"/>
    <xf numFmtId="0" fontId="11" fillId="2" borderId="6" xfId="0" applyFont="1" applyFill="1" applyBorder="1"/>
    <xf numFmtId="0" fontId="4" fillId="0" borderId="36" xfId="0" applyFont="1" applyBorder="1" applyAlignment="1">
      <alignment wrapText="1"/>
    </xf>
    <xf numFmtId="0" fontId="0" fillId="0" borderId="36" xfId="0" applyBorder="1" applyAlignment="1">
      <alignment wrapText="1"/>
    </xf>
    <xf numFmtId="0" fontId="0" fillId="0" borderId="36" xfId="0" applyBorder="1"/>
    <xf numFmtId="0" fontId="6" fillId="0" borderId="36" xfId="0" applyFont="1" applyBorder="1"/>
    <xf numFmtId="0" fontId="0" fillId="0" borderId="36" xfId="0" applyBorder="1" applyAlignment="1">
      <alignment horizontal="left" indent="1"/>
    </xf>
    <xf numFmtId="3" fontId="4" fillId="0" borderId="36" xfId="0" applyNumberFormat="1" applyFont="1" applyBorder="1"/>
    <xf numFmtId="165" fontId="4" fillId="0" borderId="36" xfId="0" applyNumberFormat="1" applyFont="1" applyBorder="1"/>
    <xf numFmtId="3" fontId="4" fillId="0" borderId="36" xfId="0" applyNumberFormat="1" applyFont="1" applyBorder="1" applyAlignment="1">
      <alignment horizontal="right"/>
    </xf>
    <xf numFmtId="3" fontId="21" fillId="0" borderId="36" xfId="0" applyNumberFormat="1" applyFont="1" applyBorder="1"/>
    <xf numFmtId="3" fontId="22" fillId="0" borderId="36" xfId="0" applyNumberFormat="1" applyFont="1" applyBorder="1"/>
    <xf numFmtId="165" fontId="22" fillId="0" borderId="36" xfId="0" applyNumberFormat="1" applyFont="1" applyBorder="1"/>
    <xf numFmtId="0" fontId="4" fillId="0" borderId="0" xfId="0" applyFont="1" applyBorder="1"/>
    <xf numFmtId="0" fontId="2" fillId="2" borderId="0" xfId="0" applyFont="1" applyFill="1" applyBorder="1" applyAlignment="1"/>
    <xf numFmtId="0" fontId="2" fillId="2" borderId="4" xfId="0" applyFont="1" applyFill="1" applyBorder="1" applyAlignment="1"/>
    <xf numFmtId="0" fontId="4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horizontal="left" indent="1"/>
    </xf>
    <xf numFmtId="164" fontId="4" fillId="0" borderId="36" xfId="0" applyNumberFormat="1" applyFont="1" applyBorder="1"/>
    <xf numFmtId="3" fontId="4" fillId="0" borderId="17" xfId="0" applyNumberFormat="1" applyFont="1" applyBorder="1"/>
    <xf numFmtId="3" fontId="22" fillId="0" borderId="17" xfId="0" applyNumberFormat="1" applyFont="1" applyBorder="1"/>
    <xf numFmtId="0" fontId="0" fillId="0" borderId="18" xfId="0" applyBorder="1" applyAlignment="1">
      <alignment horizontal="left" indent="1"/>
    </xf>
    <xf numFmtId="3" fontId="4" fillId="0" borderId="37" xfId="0" applyNumberFormat="1" applyFont="1" applyBorder="1"/>
    <xf numFmtId="164" fontId="4" fillId="0" borderId="37" xfId="0" applyNumberFormat="1" applyFont="1" applyBorder="1"/>
    <xf numFmtId="3" fontId="4" fillId="0" borderId="19" xfId="0" applyNumberFormat="1" applyFont="1" applyBorder="1"/>
    <xf numFmtId="0" fontId="6" fillId="0" borderId="11" xfId="0" applyFont="1" applyFill="1" applyBorder="1" applyAlignment="1">
      <alignment horizontal="left" wrapText="1"/>
    </xf>
    <xf numFmtId="3" fontId="6" fillId="0" borderId="12" xfId="0" applyNumberFormat="1" applyFont="1" applyFill="1" applyBorder="1"/>
    <xf numFmtId="0" fontId="0" fillId="0" borderId="7" xfId="0" applyFont="1" applyFill="1" applyBorder="1" applyAlignment="1"/>
    <xf numFmtId="3" fontId="0" fillId="0" borderId="17" xfId="0" applyNumberFormat="1" applyFill="1" applyBorder="1"/>
    <xf numFmtId="0" fontId="0" fillId="0" borderId="7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3" fontId="0" fillId="0" borderId="19" xfId="0" applyNumberFormat="1" applyFill="1" applyBorder="1"/>
    <xf numFmtId="0" fontId="2" fillId="2" borderId="4" xfId="0" applyFont="1" applyFill="1" applyBorder="1" applyAlignment="1">
      <alignment horizontal="left" wrapText="1"/>
    </xf>
    <xf numFmtId="0" fontId="3" fillId="2" borderId="47" xfId="0" applyFont="1" applyFill="1" applyBorder="1" applyAlignment="1">
      <alignment vertical="center"/>
    </xf>
    <xf numFmtId="0" fontId="11" fillId="2" borderId="48" xfId="0" applyFont="1" applyFill="1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6" fillId="0" borderId="17" xfId="0" applyFont="1" applyBorder="1"/>
    <xf numFmtId="0" fontId="0" fillId="0" borderId="16" xfId="0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2" borderId="49" xfId="0" applyFont="1" applyFill="1" applyBorder="1" applyAlignment="1"/>
    <xf numFmtId="0" fontId="11" fillId="2" borderId="50" xfId="0" applyFont="1" applyFill="1" applyBorder="1" applyAlignment="1"/>
    <xf numFmtId="0" fontId="11" fillId="2" borderId="4" xfId="0" applyFont="1" applyFill="1" applyBorder="1" applyAlignment="1"/>
    <xf numFmtId="0" fontId="3" fillId="2" borderId="11" xfId="0" applyFont="1" applyFill="1" applyBorder="1" applyAlignment="1">
      <alignment vertical="center"/>
    </xf>
    <xf numFmtId="3" fontId="11" fillId="2" borderId="12" xfId="0" applyNumberFormat="1" applyFont="1" applyFill="1" applyBorder="1"/>
    <xf numFmtId="3" fontId="0" fillId="0" borderId="8" xfId="0" applyNumberFormat="1" applyBorder="1" applyAlignment="1">
      <alignment wrapText="1"/>
    </xf>
    <xf numFmtId="3" fontId="6" fillId="0" borderId="7" xfId="0" applyNumberFormat="1" applyFont="1" applyBorder="1" applyAlignment="1">
      <alignment horizontal="left" indent="1"/>
    </xf>
    <xf numFmtId="3" fontId="6" fillId="0" borderId="9" xfId="0" applyNumberFormat="1" applyFont="1" applyBorder="1" applyAlignment="1">
      <alignment horizontal="left" indent="1"/>
    </xf>
    <xf numFmtId="0" fontId="2" fillId="2" borderId="2" xfId="0" applyFont="1" applyFill="1" applyBorder="1" applyAlignment="1">
      <alignment wrapText="1"/>
    </xf>
    <xf numFmtId="0" fontId="3" fillId="2" borderId="6" xfId="0" applyFont="1" applyFill="1" applyBorder="1" applyAlignment="1">
      <alignment vertical="center"/>
    </xf>
    <xf numFmtId="0" fontId="4" fillId="0" borderId="7" xfId="0" applyFont="1" applyBorder="1" applyAlignment="1">
      <alignment wrapText="1"/>
    </xf>
    <xf numFmtId="0" fontId="33" fillId="0" borderId="0" xfId="0" applyFont="1" applyBorder="1"/>
    <xf numFmtId="0" fontId="32" fillId="0" borderId="0" xfId="0" applyFont="1" applyBorder="1"/>
    <xf numFmtId="3" fontId="12" fillId="0" borderId="0" xfId="0" applyNumberFormat="1" applyFont="1" applyBorder="1"/>
    <xf numFmtId="0" fontId="14" fillId="0" borderId="0" xfId="0" applyFont="1" applyAlignment="1">
      <alignment horizontal="left"/>
    </xf>
    <xf numFmtId="3" fontId="14" fillId="0" borderId="0" xfId="0" applyNumberFormat="1" applyFont="1"/>
    <xf numFmtId="164" fontId="14" fillId="0" borderId="0" xfId="0" applyNumberFormat="1" applyFont="1"/>
    <xf numFmtId="3" fontId="7" fillId="0" borderId="0" xfId="0" applyNumberFormat="1" applyFont="1"/>
    <xf numFmtId="0" fontId="12" fillId="0" borderId="0" xfId="0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 applyBorder="1" applyAlignment="1">
      <alignment horizontal="left" indent="1"/>
    </xf>
    <xf numFmtId="0" fontId="14" fillId="0" borderId="0" xfId="0" applyFont="1" applyFill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14" fillId="0" borderId="0" xfId="0" applyFont="1" applyFill="1" applyBorder="1" applyAlignment="1">
      <alignment horizontal="left" indent="2"/>
    </xf>
    <xf numFmtId="0" fontId="7" fillId="0" borderId="0" xfId="0" applyFont="1" applyBorder="1" applyAlignment="1">
      <alignment horizontal="left"/>
    </xf>
    <xf numFmtId="3" fontId="12" fillId="0" borderId="0" xfId="0" applyNumberFormat="1" applyFont="1"/>
    <xf numFmtId="3" fontId="14" fillId="0" borderId="0" xfId="0" applyNumberFormat="1" applyFont="1" applyBorder="1"/>
    <xf numFmtId="165" fontId="14" fillId="0" borderId="0" xfId="0" applyNumberFormat="1" applyFont="1" applyBorder="1"/>
    <xf numFmtId="1" fontId="14" fillId="0" borderId="0" xfId="0" applyNumberFormat="1" applyFont="1" applyBorder="1"/>
    <xf numFmtId="3" fontId="8" fillId="0" borderId="0" xfId="0" applyNumberFormat="1" applyFont="1" applyBorder="1"/>
    <xf numFmtId="3" fontId="7" fillId="0" borderId="0" xfId="0" applyNumberFormat="1" applyFont="1" applyBorder="1"/>
    <xf numFmtId="3" fontId="12" fillId="0" borderId="0" xfId="0" applyNumberFormat="1" applyFont="1" applyBorder="1" applyAlignment="1">
      <alignment horizontal="left"/>
    </xf>
    <xf numFmtId="0" fontId="7" fillId="0" borderId="0" xfId="0" applyFont="1" applyFill="1" applyBorder="1" applyAlignment="1">
      <alignment horizontal="left" indent="1"/>
    </xf>
    <xf numFmtId="0" fontId="7" fillId="0" borderId="0" xfId="0" applyFont="1" applyBorder="1" applyAlignment="1"/>
    <xf numFmtId="0" fontId="21" fillId="0" borderId="45" xfId="0" applyFont="1" applyBorder="1"/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3" fontId="12" fillId="0" borderId="20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/>
    <xf numFmtId="169" fontId="14" fillId="0" borderId="0" xfId="5" applyNumberFormat="1" applyFont="1" applyBorder="1"/>
    <xf numFmtId="0" fontId="0" fillId="0" borderId="0" xfId="0" applyAlignment="1">
      <alignment wrapText="1"/>
    </xf>
    <xf numFmtId="0" fontId="11" fillId="2" borderId="0" xfId="0" applyFont="1" applyFill="1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8" fillId="0" borderId="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21" fillId="0" borderId="17" xfId="0" applyFont="1" applyBorder="1"/>
    <xf numFmtId="0" fontId="0" fillId="0" borderId="18" xfId="0" applyBorder="1" applyAlignment="1">
      <alignment horizontal="left" wrapText="1"/>
    </xf>
    <xf numFmtId="3" fontId="36" fillId="0" borderId="8" xfId="0" applyNumberFormat="1" applyFont="1" applyBorder="1"/>
    <xf numFmtId="3" fontId="8" fillId="0" borderId="0" xfId="0" applyNumberFormat="1" applyFont="1" applyBorder="1" applyAlignment="1">
      <alignment horizontal="left"/>
    </xf>
    <xf numFmtId="0" fontId="14" fillId="0" borderId="0" xfId="0" applyFont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" fillId="0" borderId="51" xfId="0" applyFont="1" applyBorder="1" applyAlignment="1">
      <alignment wrapText="1"/>
    </xf>
    <xf numFmtId="0" fontId="38" fillId="0" borderId="51" xfId="1" applyFont="1" applyBorder="1"/>
    <xf numFmtId="0" fontId="18" fillId="0" borderId="51" xfId="1" applyFont="1" applyBorder="1"/>
    <xf numFmtId="3" fontId="38" fillId="0" borderId="51" xfId="1" applyNumberFormat="1" applyFont="1" applyBorder="1"/>
    <xf numFmtId="0" fontId="39" fillId="0" borderId="51" xfId="1" applyFont="1" applyBorder="1"/>
    <xf numFmtId="169" fontId="39" fillId="0" borderId="51" xfId="5" applyNumberFormat="1" applyFont="1" applyBorder="1"/>
    <xf numFmtId="169" fontId="39" fillId="0" borderId="51" xfId="5" applyNumberFormat="1" applyFont="1" applyBorder="1" applyAlignment="1">
      <alignment horizontal="right"/>
    </xf>
    <xf numFmtId="169" fontId="39" fillId="0" borderId="51" xfId="5" quotePrefix="1" applyNumberFormat="1" applyFont="1" applyBorder="1" applyAlignment="1">
      <alignment horizontal="right"/>
    </xf>
    <xf numFmtId="3" fontId="21" fillId="0" borderId="0" xfId="0" applyNumberFormat="1" applyFont="1" applyBorder="1"/>
    <xf numFmtId="0" fontId="9" fillId="0" borderId="0" xfId="0" applyFont="1" applyBorder="1" applyAlignment="1">
      <alignment horizontal="left"/>
    </xf>
    <xf numFmtId="3" fontId="4" fillId="4" borderId="0" xfId="0" applyNumberFormat="1" applyFont="1" applyFill="1" applyBorder="1"/>
    <xf numFmtId="167" fontId="4" fillId="4" borderId="0" xfId="0" applyNumberFormat="1" applyFont="1" applyFill="1" applyBorder="1"/>
    <xf numFmtId="168" fontId="4" fillId="4" borderId="0" xfId="2" applyNumberFormat="1" applyFont="1" applyFill="1" applyBorder="1"/>
    <xf numFmtId="164" fontId="4" fillId="0" borderId="0" xfId="0" applyNumberFormat="1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Border="1"/>
    <xf numFmtId="164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0" fontId="39" fillId="0" borderId="0" xfId="1" applyFont="1" applyBorder="1"/>
    <xf numFmtId="169" fontId="39" fillId="0" borderId="0" xfId="5" applyNumberFormat="1" applyFont="1" applyBorder="1"/>
    <xf numFmtId="0" fontId="3" fillId="2" borderId="2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9" fillId="0" borderId="20" xfId="0" applyFont="1" applyBorder="1" applyAlignment="1">
      <alignment horizontal="left"/>
    </xf>
    <xf numFmtId="3" fontId="0" fillId="0" borderId="20" xfId="0" applyNumberFormat="1" applyFill="1" applyBorder="1"/>
  </cellXfs>
  <cellStyles count="6">
    <cellStyle name="Komma" xfId="5" builtinId="3"/>
    <cellStyle name="Komma 2" xfId="3"/>
    <cellStyle name="Link" xfId="4" builtinId="8"/>
    <cellStyle name="Prozent 2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31746</xdr:rowOff>
    </xdr:from>
    <xdr:to>
      <xdr:col>0</xdr:col>
      <xdr:colOff>2648584</xdr:colOff>
      <xdr:row>2</xdr:row>
      <xdr:rowOff>232406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31746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36284</xdr:colOff>
      <xdr:row>0</xdr:row>
      <xdr:rowOff>36284</xdr:rowOff>
    </xdr:from>
    <xdr:to>
      <xdr:col>0</xdr:col>
      <xdr:colOff>2653119</xdr:colOff>
      <xdr:row>2</xdr:row>
      <xdr:rowOff>234676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4" y="36284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0</xdr:row>
      <xdr:rowOff>42333</xdr:rowOff>
    </xdr:from>
    <xdr:to>
      <xdr:col>1</xdr:col>
      <xdr:colOff>1759584</xdr:colOff>
      <xdr:row>2</xdr:row>
      <xdr:rowOff>237701</xdr:rowOff>
    </xdr:to>
    <xdr:pic>
      <xdr:nvPicPr>
        <xdr:cNvPr id="3" name="Grafik 2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2" y="42333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39688</xdr:rowOff>
    </xdr:from>
    <xdr:to>
      <xdr:col>0</xdr:col>
      <xdr:colOff>2648586</xdr:colOff>
      <xdr:row>2</xdr:row>
      <xdr:rowOff>240348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1" y="39688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39679</xdr:rowOff>
    </xdr:from>
    <xdr:to>
      <xdr:col>0</xdr:col>
      <xdr:colOff>2648587</xdr:colOff>
      <xdr:row>1</xdr:row>
      <xdr:rowOff>438776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9679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1</xdr:col>
      <xdr:colOff>711837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1</xdr:col>
      <xdr:colOff>1124587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31752</xdr:rowOff>
    </xdr:from>
    <xdr:to>
      <xdr:col>0</xdr:col>
      <xdr:colOff>2648584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80" zoomScaleNormal="80" workbookViewId="0">
      <selection activeCell="A22" sqref="A22"/>
    </sheetView>
  </sheetViews>
  <sheetFormatPr baseColWidth="10" defaultRowHeight="15.75" x14ac:dyDescent="0.25"/>
  <cols>
    <col min="1" max="1" width="107" customWidth="1"/>
    <col min="2" max="3" width="11.125" customWidth="1"/>
  </cols>
  <sheetData>
    <row r="1" spans="1:1" ht="18.75" x14ac:dyDescent="0.3">
      <c r="A1" s="78" t="s">
        <v>150</v>
      </c>
    </row>
    <row r="3" spans="1:1" x14ac:dyDescent="0.25">
      <c r="A3" s="79" t="s">
        <v>128</v>
      </c>
    </row>
    <row r="4" spans="1:1" x14ac:dyDescent="0.25">
      <c r="A4" s="79" t="s">
        <v>129</v>
      </c>
    </row>
    <row r="5" spans="1:1" x14ac:dyDescent="0.25">
      <c r="A5" s="79" t="s">
        <v>130</v>
      </c>
    </row>
    <row r="6" spans="1:1" x14ac:dyDescent="0.25">
      <c r="A6" s="79" t="s">
        <v>131</v>
      </c>
    </row>
    <row r="7" spans="1:1" x14ac:dyDescent="0.25">
      <c r="A7" s="79" t="s">
        <v>132</v>
      </c>
    </row>
    <row r="8" spans="1:1" x14ac:dyDescent="0.25">
      <c r="A8" s="79" t="s">
        <v>419</v>
      </c>
    </row>
    <row r="9" spans="1:1" x14ac:dyDescent="0.25">
      <c r="A9" s="79" t="s">
        <v>138</v>
      </c>
    </row>
    <row r="10" spans="1:1" x14ac:dyDescent="0.25">
      <c r="A10" s="79" t="s">
        <v>133</v>
      </c>
    </row>
    <row r="11" spans="1:1" x14ac:dyDescent="0.25">
      <c r="A11" s="79" t="s">
        <v>134</v>
      </c>
    </row>
    <row r="12" spans="1:1" x14ac:dyDescent="0.25">
      <c r="A12" s="79" t="s">
        <v>135</v>
      </c>
    </row>
    <row r="13" spans="1:1" x14ac:dyDescent="0.25">
      <c r="A13" s="79" t="s">
        <v>136</v>
      </c>
    </row>
    <row r="14" spans="1:1" x14ac:dyDescent="0.25">
      <c r="A14" s="79" t="s">
        <v>137</v>
      </c>
    </row>
    <row r="15" spans="1:1" x14ac:dyDescent="0.25">
      <c r="A15" s="79" t="s">
        <v>172</v>
      </c>
    </row>
  </sheetData>
  <hyperlinks>
    <hyperlink ref="A3" location="'AKÜ Übersicht'!A1" display="Statistik Arbeitskräfteüberlassung Übersichtstabelle"/>
    <hyperlink ref="A4" location="'AKÜ Inland'!A1" display="Statistik Arbeitskräfteüberlassung Inland"/>
    <hyperlink ref="A5" location="'AKÜ aus EWR Ausland'!A1" display="Statistik Arbeitskräfteüberlassung aus dem EWR Ausland"/>
    <hyperlink ref="A6" location="Staatsbürgerschaft!A1" display="Überlassene Arbeitskräfte nach Staatsbürgerschaft"/>
    <hyperlink ref="A7" location="Sparten!A1" display="Überlassene Arbeitskräfte nach Sparten"/>
    <hyperlink ref="A8" location="Fachversband!A1" display="Überlassen Arbesitskräfte nach Fachverband des beschäftigenden Utnernehmens"/>
    <hyperlink ref="A9" location="'Bundesland des Überlassers'!A1" display="Überlassene Arbeitskräfte nach Bundesland des Gewerbeinhabers"/>
    <hyperlink ref="A10" location="'Bundesland des Beschäftigers'!A1" display="Überlassene Arbeitskräfte nach Bundesland des beschäftigenden Unternehmens"/>
    <hyperlink ref="A11" location="'Inl. Überlasser nach Bundesland'!A1" display="Inländische Gewerbeinhaber nach Bundesländern"/>
    <hyperlink ref="A12" location="'aus EWR nach NACE'!A1" display="Aus dem EWR überlassene Arbeitskräfte nach Wirtschaftstätigkeit des beschäftigenden Unternehmens"/>
    <hyperlink ref="A13" location="'aus EWR nach Staatsbürgerschaft'!A1" display="Aus dem EWR überlassene Arbeitskräfte nach Staatsbürgerschaft"/>
    <hyperlink ref="A14" location="'aus EWR nach Bundesland'!A1" display="Aus dem EWR überlassene Arbeitskräfte nach Bundesland des beschäftigtenden Unternehmens"/>
    <hyperlink ref="A15" location="'nach NACE'!A1" display="Nach NACE"/>
  </hyperlinks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7"/>
  <sheetViews>
    <sheetView zoomScale="80" zoomScaleNormal="80" workbookViewId="0">
      <selection activeCell="D19" sqref="D19"/>
    </sheetView>
  </sheetViews>
  <sheetFormatPr baseColWidth="10" defaultColWidth="11" defaultRowHeight="15.75" x14ac:dyDescent="0.25"/>
  <cols>
    <col min="1" max="1" width="83.625" style="2" customWidth="1"/>
    <col min="2" max="2" width="21.625" style="4" customWidth="1"/>
    <col min="3" max="3" width="11" style="2"/>
    <col min="4" max="4" width="47.625" style="2" customWidth="1"/>
    <col min="5" max="5" width="12.5" style="2" bestFit="1" customWidth="1"/>
    <col min="6" max="6" width="22.25" style="2" customWidth="1"/>
    <col min="7" max="16384" width="11" style="2"/>
  </cols>
  <sheetData>
    <row r="3" spans="1:7" ht="20.100000000000001" customHeight="1" x14ac:dyDescent="0.25"/>
    <row r="4" spans="1:7" ht="21" x14ac:dyDescent="0.3">
      <c r="A4" s="105" t="s">
        <v>40</v>
      </c>
      <c r="B4" s="106"/>
    </row>
    <row r="5" spans="1:7" ht="18.75" customHeight="1" x14ac:dyDescent="0.25">
      <c r="A5" s="107" t="s">
        <v>151</v>
      </c>
      <c r="B5" s="108"/>
      <c r="D5" s="3"/>
    </row>
    <row r="6" spans="1:7" ht="36" customHeight="1" x14ac:dyDescent="0.25">
      <c r="A6" s="212" t="s">
        <v>41</v>
      </c>
      <c r="B6" s="213">
        <v>1296</v>
      </c>
      <c r="C6" s="268"/>
      <c r="D6" s="268"/>
      <c r="F6" s="6"/>
      <c r="G6" s="16"/>
    </row>
    <row r="7" spans="1:7" x14ac:dyDescent="0.25">
      <c r="A7" s="214" t="s">
        <v>5</v>
      </c>
      <c r="B7" s="215">
        <v>19</v>
      </c>
      <c r="C7" s="269"/>
      <c r="D7" s="254"/>
      <c r="E7" s="17"/>
      <c r="F7" s="6"/>
      <c r="G7" s="16"/>
    </row>
    <row r="8" spans="1:7" x14ac:dyDescent="0.25">
      <c r="A8" s="216" t="s">
        <v>6</v>
      </c>
      <c r="B8" s="215">
        <v>125</v>
      </c>
      <c r="C8" s="269"/>
      <c r="D8" s="254"/>
      <c r="E8" s="17"/>
      <c r="F8" s="6"/>
      <c r="G8" s="16"/>
    </row>
    <row r="9" spans="1:7" x14ac:dyDescent="0.25">
      <c r="A9" s="216" t="s">
        <v>7</v>
      </c>
      <c r="B9" s="215">
        <v>157</v>
      </c>
      <c r="C9" s="269"/>
      <c r="D9" s="254"/>
      <c r="E9" s="17"/>
      <c r="F9" s="6"/>
      <c r="G9" s="16"/>
    </row>
    <row r="10" spans="1:7" x14ac:dyDescent="0.25">
      <c r="A10" s="214" t="s">
        <v>8</v>
      </c>
      <c r="B10" s="215">
        <v>285</v>
      </c>
      <c r="C10" s="269"/>
      <c r="D10" s="254"/>
      <c r="E10" s="17"/>
      <c r="F10" s="6"/>
      <c r="G10" s="16"/>
    </row>
    <row r="11" spans="1:7" x14ac:dyDescent="0.25">
      <c r="A11" s="214" t="s">
        <v>9</v>
      </c>
      <c r="B11" s="215">
        <v>55</v>
      </c>
      <c r="C11" s="269"/>
      <c r="D11" s="254"/>
      <c r="F11" s="6"/>
      <c r="G11" s="16"/>
    </row>
    <row r="12" spans="1:7" x14ac:dyDescent="0.25">
      <c r="A12" s="214" t="s">
        <v>10</v>
      </c>
      <c r="B12" s="215">
        <v>236</v>
      </c>
      <c r="C12" s="269"/>
      <c r="D12" s="254"/>
      <c r="E12" s="20"/>
      <c r="F12" s="6"/>
      <c r="G12" s="16"/>
    </row>
    <row r="13" spans="1:7" x14ac:dyDescent="0.25">
      <c r="A13" s="216" t="s">
        <v>11</v>
      </c>
      <c r="B13" s="215">
        <v>49</v>
      </c>
      <c r="C13" s="269"/>
      <c r="D13" s="254"/>
      <c r="E13" s="17"/>
      <c r="F13" s="6"/>
      <c r="G13" s="16"/>
    </row>
    <row r="14" spans="1:7" x14ac:dyDescent="0.25">
      <c r="A14" s="216" t="s">
        <v>12</v>
      </c>
      <c r="B14" s="215">
        <v>41</v>
      </c>
      <c r="C14" s="269"/>
      <c r="D14" s="254"/>
      <c r="E14" s="20"/>
      <c r="F14" s="6"/>
      <c r="G14" s="16"/>
    </row>
    <row r="15" spans="1:7" x14ac:dyDescent="0.25">
      <c r="A15" s="217" t="s">
        <v>13</v>
      </c>
      <c r="B15" s="218">
        <v>329</v>
      </c>
      <c r="C15" s="269"/>
      <c r="D15" s="254"/>
      <c r="E15" s="17"/>
      <c r="F15" s="21"/>
      <c r="G15" s="16"/>
    </row>
    <row r="16" spans="1:7" x14ac:dyDescent="0.25">
      <c r="A16" s="307" t="s">
        <v>418</v>
      </c>
      <c r="B16" s="308"/>
      <c r="C16" s="269"/>
      <c r="D16" s="254"/>
      <c r="E16" s="17"/>
      <c r="F16" s="21"/>
      <c r="G16" s="16"/>
    </row>
    <row r="17" spans="1:2" x14ac:dyDescent="0.25">
      <c r="A17" s="306" t="s">
        <v>42</v>
      </c>
      <c r="B17" s="103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4"/>
  <sheetViews>
    <sheetView zoomScale="80" zoomScaleNormal="80" zoomScaleSheetLayoutView="100" workbookViewId="0">
      <selection activeCell="E12" sqref="E12"/>
    </sheetView>
  </sheetViews>
  <sheetFormatPr baseColWidth="10" defaultColWidth="11" defaultRowHeight="15.75" x14ac:dyDescent="0.25"/>
  <cols>
    <col min="1" max="1" width="53.625" style="2" customWidth="1"/>
    <col min="2" max="2" width="28.25" style="2" customWidth="1"/>
    <col min="3" max="16384" width="11" style="2"/>
  </cols>
  <sheetData>
    <row r="3" spans="1:7" ht="20.100000000000001" customHeight="1" x14ac:dyDescent="0.25"/>
    <row r="4" spans="1:7" ht="20.100000000000001" customHeight="1" x14ac:dyDescent="0.3">
      <c r="A4" s="177" t="s">
        <v>144</v>
      </c>
      <c r="B4" s="179"/>
    </row>
    <row r="5" spans="1:7" ht="21" customHeight="1" x14ac:dyDescent="0.3">
      <c r="A5" s="180" t="s">
        <v>145</v>
      </c>
      <c r="B5" s="219"/>
    </row>
    <row r="6" spans="1:7" ht="20.45" customHeight="1" x14ac:dyDescent="0.25">
      <c r="A6" s="220" t="s">
        <v>151</v>
      </c>
      <c r="B6" s="221"/>
    </row>
    <row r="7" spans="1:7" ht="18" x14ac:dyDescent="0.25">
      <c r="A7" s="222" t="s">
        <v>28</v>
      </c>
      <c r="B7" s="223" t="s">
        <v>29</v>
      </c>
    </row>
    <row r="8" spans="1:7" x14ac:dyDescent="0.25">
      <c r="A8" s="202"/>
      <c r="B8" s="224" t="s">
        <v>4</v>
      </c>
      <c r="D8" s="264"/>
      <c r="E8" s="275"/>
      <c r="F8" s="276"/>
    </row>
    <row r="9" spans="1:7" x14ac:dyDescent="0.25">
      <c r="A9" s="225" t="s">
        <v>30</v>
      </c>
      <c r="B9" s="206">
        <v>1176.8333333333367</v>
      </c>
      <c r="D9" s="258"/>
      <c r="E9" s="258"/>
      <c r="F9" s="258"/>
      <c r="G9" s="277"/>
    </row>
    <row r="10" spans="1:7" x14ac:dyDescent="0.25">
      <c r="A10" s="225" t="s">
        <v>31</v>
      </c>
      <c r="B10" s="206">
        <v>733.75000000000023</v>
      </c>
      <c r="D10" s="258"/>
      <c r="E10" s="258"/>
      <c r="F10" s="258"/>
      <c r="G10" s="277"/>
    </row>
    <row r="11" spans="1:7" x14ac:dyDescent="0.25">
      <c r="A11" s="225" t="s">
        <v>32</v>
      </c>
      <c r="B11" s="206">
        <v>289.08333333333371</v>
      </c>
      <c r="D11" s="258"/>
      <c r="E11" s="258"/>
      <c r="F11" s="258"/>
      <c r="G11" s="277"/>
    </row>
    <row r="12" spans="1:7" x14ac:dyDescent="0.25">
      <c r="A12" s="225" t="s">
        <v>35</v>
      </c>
      <c r="B12" s="206">
        <v>281.91666666666629</v>
      </c>
      <c r="D12" s="258"/>
      <c r="E12" s="258"/>
      <c r="F12" s="258"/>
      <c r="G12" s="277"/>
    </row>
    <row r="13" spans="1:7" ht="31.5" x14ac:dyDescent="0.25">
      <c r="A13" s="225" t="s">
        <v>34</v>
      </c>
      <c r="B13" s="206">
        <v>274.75</v>
      </c>
      <c r="D13" s="258"/>
      <c r="E13" s="258"/>
      <c r="F13" s="258"/>
      <c r="G13" s="277"/>
    </row>
    <row r="14" spans="1:7" x14ac:dyDescent="0.25">
      <c r="A14" s="225" t="s">
        <v>33</v>
      </c>
      <c r="B14" s="206">
        <v>176.58333333333331</v>
      </c>
      <c r="D14" s="258"/>
      <c r="E14" s="258"/>
      <c r="F14" s="258"/>
      <c r="G14" s="277"/>
    </row>
    <row r="15" spans="1:7" x14ac:dyDescent="0.25">
      <c r="A15" s="225" t="s">
        <v>38</v>
      </c>
      <c r="B15" s="206">
        <v>54.6666666666667</v>
      </c>
      <c r="D15" s="258"/>
      <c r="E15" s="258"/>
      <c r="F15" s="258"/>
      <c r="G15" s="277"/>
    </row>
    <row r="16" spans="1:7" x14ac:dyDescent="0.25">
      <c r="A16" s="225" t="s">
        <v>36</v>
      </c>
      <c r="B16" s="206">
        <v>51.8333333333333</v>
      </c>
      <c r="D16" s="258"/>
      <c r="E16" s="258"/>
      <c r="F16" s="258"/>
      <c r="G16" s="277"/>
    </row>
    <row r="17" spans="1:7" x14ac:dyDescent="0.25">
      <c r="A17" s="225" t="s">
        <v>37</v>
      </c>
      <c r="B17" s="206">
        <v>42.833333333333329</v>
      </c>
      <c r="D17" s="258"/>
      <c r="E17" s="258"/>
      <c r="F17" s="258"/>
      <c r="G17" s="277"/>
    </row>
    <row r="18" spans="1:7" x14ac:dyDescent="0.25">
      <c r="A18" s="225" t="s">
        <v>146</v>
      </c>
      <c r="B18" s="206">
        <v>42.25</v>
      </c>
      <c r="D18" s="258"/>
      <c r="E18" s="258"/>
      <c r="F18" s="258"/>
      <c r="G18" s="277"/>
    </row>
    <row r="19" spans="1:7" x14ac:dyDescent="0.25">
      <c r="A19" s="226"/>
      <c r="B19" s="278" t="s">
        <v>14</v>
      </c>
    </row>
    <row r="20" spans="1:7" x14ac:dyDescent="0.25">
      <c r="A20" s="225" t="s">
        <v>30</v>
      </c>
      <c r="B20" s="206">
        <v>1175.4166666666699</v>
      </c>
    </row>
    <row r="21" spans="1:7" x14ac:dyDescent="0.25">
      <c r="A21" s="225" t="s">
        <v>31</v>
      </c>
      <c r="B21" s="206">
        <v>695.16666666666697</v>
      </c>
    </row>
    <row r="22" spans="1:7" x14ac:dyDescent="0.25">
      <c r="A22" s="225" t="s">
        <v>32</v>
      </c>
      <c r="B22" s="206">
        <v>265.16666666666703</v>
      </c>
    </row>
    <row r="23" spans="1:7" x14ac:dyDescent="0.25">
      <c r="A23" s="225" t="s">
        <v>35</v>
      </c>
      <c r="B23" s="206">
        <v>218.333333333333</v>
      </c>
    </row>
    <row r="24" spans="1:7" ht="31.5" x14ac:dyDescent="0.25">
      <c r="A24" s="225" t="s">
        <v>34</v>
      </c>
      <c r="B24" s="206">
        <v>208.75</v>
      </c>
    </row>
    <row r="25" spans="1:7" x14ac:dyDescent="0.25">
      <c r="A25" s="225" t="s">
        <v>33</v>
      </c>
      <c r="B25" s="206">
        <v>144.25</v>
      </c>
    </row>
    <row r="26" spans="1:7" x14ac:dyDescent="0.25">
      <c r="A26" s="225" t="s">
        <v>38</v>
      </c>
      <c r="B26" s="206">
        <v>36.25</v>
      </c>
    </row>
    <row r="27" spans="1:7" x14ac:dyDescent="0.25">
      <c r="A27" s="225" t="s">
        <v>36</v>
      </c>
      <c r="B27" s="206">
        <v>33.8333333333333</v>
      </c>
    </row>
    <row r="28" spans="1:7" x14ac:dyDescent="0.25">
      <c r="A28" s="225" t="s">
        <v>37</v>
      </c>
      <c r="B28" s="206">
        <v>38.25</v>
      </c>
    </row>
    <row r="29" spans="1:7" x14ac:dyDescent="0.25">
      <c r="A29" s="225" t="s">
        <v>146</v>
      </c>
      <c r="B29" s="206">
        <v>19.1666666666667</v>
      </c>
    </row>
    <row r="30" spans="1:7" x14ac:dyDescent="0.25">
      <c r="A30" s="226"/>
      <c r="B30" s="278" t="s">
        <v>15</v>
      </c>
    </row>
    <row r="31" spans="1:7" x14ac:dyDescent="0.25">
      <c r="A31" s="225" t="s">
        <v>30</v>
      </c>
      <c r="B31" s="206">
        <v>1.4166666666666701</v>
      </c>
    </row>
    <row r="32" spans="1:7" x14ac:dyDescent="0.25">
      <c r="A32" s="225" t="s">
        <v>31</v>
      </c>
      <c r="B32" s="206">
        <v>38.5833333333333</v>
      </c>
    </row>
    <row r="33" spans="1:4" x14ac:dyDescent="0.25">
      <c r="A33" s="225" t="s">
        <v>32</v>
      </c>
      <c r="B33" s="206">
        <v>23.9166666666667</v>
      </c>
    </row>
    <row r="34" spans="1:4" x14ac:dyDescent="0.25">
      <c r="A34" s="225" t="s">
        <v>35</v>
      </c>
      <c r="B34" s="206">
        <v>63.5833333333333</v>
      </c>
    </row>
    <row r="35" spans="1:4" ht="31.5" x14ac:dyDescent="0.25">
      <c r="A35" s="225" t="s">
        <v>34</v>
      </c>
      <c r="B35" s="206">
        <v>66</v>
      </c>
    </row>
    <row r="36" spans="1:4" x14ac:dyDescent="0.25">
      <c r="A36" s="225" t="s">
        <v>33</v>
      </c>
      <c r="B36" s="206">
        <v>32.3333333333333</v>
      </c>
    </row>
    <row r="37" spans="1:4" x14ac:dyDescent="0.25">
      <c r="A37" s="225" t="s">
        <v>38</v>
      </c>
      <c r="B37" s="206">
        <v>18.4166666666667</v>
      </c>
    </row>
    <row r="38" spans="1:4" x14ac:dyDescent="0.25">
      <c r="A38" s="225" t="s">
        <v>36</v>
      </c>
      <c r="B38" s="206">
        <v>18</v>
      </c>
    </row>
    <row r="39" spans="1:4" x14ac:dyDescent="0.25">
      <c r="A39" s="225" t="s">
        <v>37</v>
      </c>
      <c r="B39" s="206">
        <v>4.5833333333333304</v>
      </c>
    </row>
    <row r="40" spans="1:4" x14ac:dyDescent="0.25">
      <c r="A40" s="279" t="s">
        <v>146</v>
      </c>
      <c r="B40" s="211">
        <v>23.0833333333333</v>
      </c>
    </row>
    <row r="41" spans="1:4" x14ac:dyDescent="0.25">
      <c r="A41" s="294" t="s">
        <v>418</v>
      </c>
      <c r="B41" s="300"/>
    </row>
    <row r="42" spans="1:4" x14ac:dyDescent="0.25">
      <c r="A42" s="135" t="s">
        <v>39</v>
      </c>
      <c r="B42" s="160"/>
    </row>
    <row r="43" spans="1:4" x14ac:dyDescent="0.25">
      <c r="A43" s="135" t="s">
        <v>173</v>
      </c>
      <c r="B43"/>
    </row>
    <row r="44" spans="1:4" x14ac:dyDescent="0.25">
      <c r="A44" s="12"/>
      <c r="B44" s="13"/>
      <c r="C44" s="14"/>
      <c r="D44" s="13"/>
    </row>
    <row r="45" spans="1:4" x14ac:dyDescent="0.25">
      <c r="A45" s="15"/>
      <c r="B45" s="6"/>
      <c r="C45" s="6"/>
      <c r="D45" s="6"/>
    </row>
    <row r="46" spans="1:4" x14ac:dyDescent="0.25">
      <c r="A46" s="15"/>
      <c r="B46" s="6"/>
      <c r="C46" s="6"/>
      <c r="D46" s="6"/>
    </row>
    <row r="47" spans="1:4" x14ac:dyDescent="0.25">
      <c r="A47" s="15"/>
      <c r="B47" s="6"/>
      <c r="C47" s="6"/>
      <c r="D47" s="6"/>
    </row>
    <row r="48" spans="1:4" x14ac:dyDescent="0.25">
      <c r="A48" s="15"/>
      <c r="B48" s="6"/>
      <c r="C48" s="6"/>
      <c r="D48" s="6"/>
    </row>
    <row r="49" spans="1:4" x14ac:dyDescent="0.25">
      <c r="A49" s="15"/>
      <c r="B49" s="6"/>
      <c r="C49" s="6"/>
      <c r="D49" s="6"/>
    </row>
    <row r="50" spans="1:4" x14ac:dyDescent="0.25">
      <c r="A50" s="15"/>
      <c r="B50" s="6"/>
      <c r="C50" s="6"/>
      <c r="D50" s="6"/>
    </row>
    <row r="51" spans="1:4" x14ac:dyDescent="0.25">
      <c r="A51" s="15"/>
      <c r="B51" s="6"/>
      <c r="C51" s="6"/>
      <c r="D51" s="6"/>
    </row>
    <row r="52" spans="1:4" x14ac:dyDescent="0.25">
      <c r="A52" s="15"/>
      <c r="B52" s="6"/>
      <c r="C52" s="6"/>
      <c r="D52" s="6"/>
    </row>
    <row r="53" spans="1:4" x14ac:dyDescent="0.25">
      <c r="A53" s="15"/>
      <c r="B53" s="6"/>
      <c r="C53" s="6"/>
      <c r="D53" s="6"/>
    </row>
    <row r="54" spans="1:4" x14ac:dyDescent="0.25">
      <c r="A54" s="15"/>
      <c r="B54" s="6"/>
      <c r="C54" s="6"/>
      <c r="D54" s="6"/>
    </row>
  </sheetData>
  <pageMargins left="0.70866141732283472" right="0.70866141732283472" top="0.78740157480314965" bottom="0.78740157480314965" header="0.31496062992125984" footer="0.31496062992125984"/>
  <pageSetup paperSize="9" scale="8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0"/>
  <sheetViews>
    <sheetView zoomScale="80" zoomScaleNormal="80" zoomScaleSheetLayoutView="100" workbookViewId="0">
      <selection activeCell="E17" sqref="E17"/>
    </sheetView>
  </sheetViews>
  <sheetFormatPr baseColWidth="10" defaultColWidth="11" defaultRowHeight="15.75" x14ac:dyDescent="0.25"/>
  <cols>
    <col min="1" max="1" width="47.875" style="2" customWidth="1"/>
    <col min="2" max="2" width="26.875" style="4" customWidth="1"/>
    <col min="3" max="16384" width="11" style="2"/>
  </cols>
  <sheetData>
    <row r="3" spans="1:9" ht="20.100000000000001" customHeight="1" x14ac:dyDescent="0.25"/>
    <row r="4" spans="1:9" ht="24" customHeight="1" x14ac:dyDescent="0.3">
      <c r="A4" s="227" t="s">
        <v>0</v>
      </c>
      <c r="B4" s="228"/>
    </row>
    <row r="5" spans="1:9" ht="17.25" customHeight="1" x14ac:dyDescent="0.3">
      <c r="A5" s="180" t="s">
        <v>17</v>
      </c>
      <c r="B5" s="229"/>
    </row>
    <row r="6" spans="1:9" ht="22.5" customHeight="1" x14ac:dyDescent="0.25">
      <c r="A6" s="230" t="s">
        <v>151</v>
      </c>
      <c r="B6" s="231"/>
    </row>
    <row r="7" spans="1:9" ht="18" x14ac:dyDescent="0.25">
      <c r="A7" s="110" t="s">
        <v>18</v>
      </c>
      <c r="B7" s="232" t="s">
        <v>3</v>
      </c>
    </row>
    <row r="8" spans="1:9" x14ac:dyDescent="0.25">
      <c r="A8" s="110"/>
      <c r="B8" s="147" t="s">
        <v>4</v>
      </c>
      <c r="D8" s="281"/>
      <c r="E8" s="257"/>
      <c r="F8" s="257"/>
      <c r="G8" s="257"/>
    </row>
    <row r="9" spans="1:9" x14ac:dyDescent="0.25">
      <c r="A9" s="110"/>
      <c r="B9" s="280"/>
      <c r="D9" s="260"/>
      <c r="E9" s="258"/>
      <c r="F9" s="258"/>
      <c r="G9" s="258"/>
      <c r="H9" s="7"/>
      <c r="I9" s="7"/>
    </row>
    <row r="10" spans="1:9" x14ac:dyDescent="0.25">
      <c r="A10" s="143" t="s">
        <v>19</v>
      </c>
      <c r="B10" s="144">
        <v>539.91666666666697</v>
      </c>
      <c r="D10" s="260"/>
      <c r="E10" s="258"/>
      <c r="F10" s="258"/>
      <c r="G10" s="258"/>
      <c r="H10" s="6"/>
      <c r="I10" s="6"/>
    </row>
    <row r="11" spans="1:9" x14ac:dyDescent="0.25">
      <c r="A11" s="143" t="s">
        <v>21</v>
      </c>
      <c r="B11" s="144">
        <v>489.66666666666629</v>
      </c>
      <c r="D11" s="260"/>
      <c r="E11" s="258"/>
      <c r="F11" s="258"/>
      <c r="G11" s="258"/>
      <c r="H11" s="6"/>
      <c r="I11" s="6"/>
    </row>
    <row r="12" spans="1:9" x14ac:dyDescent="0.25">
      <c r="A12" s="143" t="s">
        <v>20</v>
      </c>
      <c r="B12" s="144">
        <v>410.74999999999955</v>
      </c>
      <c r="D12" s="260"/>
      <c r="E12" s="258"/>
      <c r="F12" s="258"/>
      <c r="G12" s="258"/>
      <c r="H12" s="6"/>
      <c r="I12" s="6"/>
    </row>
    <row r="13" spans="1:9" x14ac:dyDescent="0.25">
      <c r="A13" s="143" t="s">
        <v>24</v>
      </c>
      <c r="B13" s="144">
        <v>338.41666666666703</v>
      </c>
      <c r="D13" s="260"/>
      <c r="E13" s="258"/>
      <c r="F13" s="258"/>
      <c r="G13" s="258"/>
      <c r="H13" s="6"/>
      <c r="I13" s="6"/>
    </row>
    <row r="14" spans="1:9" x14ac:dyDescent="0.25">
      <c r="A14" s="143" t="s">
        <v>22</v>
      </c>
      <c r="B14" s="144">
        <v>257.08333333333428</v>
      </c>
      <c r="D14" s="260"/>
      <c r="E14" s="258"/>
      <c r="F14" s="258"/>
      <c r="G14" s="282"/>
      <c r="H14" s="6"/>
      <c r="I14" s="6"/>
    </row>
    <row r="15" spans="1:9" x14ac:dyDescent="0.25">
      <c r="A15" s="143" t="s">
        <v>125</v>
      </c>
      <c r="B15" s="144">
        <v>219.333333333333</v>
      </c>
      <c r="D15" s="260"/>
      <c r="E15" s="258"/>
      <c r="F15" s="258"/>
      <c r="G15" s="258"/>
      <c r="H15" s="6"/>
      <c r="I15" s="6"/>
    </row>
    <row r="16" spans="1:9" x14ac:dyDescent="0.25">
      <c r="A16" s="143" t="s">
        <v>23</v>
      </c>
      <c r="B16" s="144">
        <v>163.75000000000034</v>
      </c>
      <c r="D16" s="260"/>
      <c r="E16" s="258"/>
      <c r="F16" s="258"/>
      <c r="G16" s="258"/>
      <c r="H16" s="6"/>
      <c r="I16" s="6"/>
    </row>
    <row r="17" spans="1:9" x14ac:dyDescent="0.25">
      <c r="A17" s="143" t="s">
        <v>147</v>
      </c>
      <c r="B17" s="144">
        <v>135.41666666666669</v>
      </c>
      <c r="D17" s="260"/>
      <c r="E17" s="258"/>
      <c r="F17" s="258"/>
      <c r="G17" s="258"/>
      <c r="H17" s="6"/>
      <c r="I17" s="6"/>
    </row>
    <row r="18" spans="1:9" x14ac:dyDescent="0.25">
      <c r="A18" s="143" t="s">
        <v>127</v>
      </c>
      <c r="B18" s="144">
        <v>77.0833333333333</v>
      </c>
      <c r="D18" s="260"/>
      <c r="E18" s="258"/>
      <c r="F18" s="258"/>
      <c r="G18" s="258"/>
      <c r="H18" s="6"/>
      <c r="I18" s="6"/>
    </row>
    <row r="19" spans="1:9" x14ac:dyDescent="0.25">
      <c r="A19" s="143" t="s">
        <v>26</v>
      </c>
      <c r="B19" s="144">
        <v>529.16666666666652</v>
      </c>
      <c r="F19" s="10"/>
      <c r="G19" s="6"/>
      <c r="H19" s="6"/>
      <c r="I19" s="6"/>
    </row>
    <row r="20" spans="1:9" x14ac:dyDescent="0.25">
      <c r="A20" s="233" t="s">
        <v>27</v>
      </c>
      <c r="B20" s="147">
        <v>3160.5833333333344</v>
      </c>
      <c r="F20" s="10"/>
      <c r="G20" s="6"/>
      <c r="H20" s="6"/>
      <c r="I20" s="6"/>
    </row>
    <row r="21" spans="1:9" x14ac:dyDescent="0.25">
      <c r="A21" s="110"/>
      <c r="B21" s="147" t="s">
        <v>14</v>
      </c>
    </row>
    <row r="22" spans="1:9" x14ac:dyDescent="0.25">
      <c r="A22" s="143" t="s">
        <v>19</v>
      </c>
      <c r="B22" s="144">
        <v>520.91666666666697</v>
      </c>
    </row>
    <row r="23" spans="1:9" x14ac:dyDescent="0.25">
      <c r="A23" s="143" t="s">
        <v>21</v>
      </c>
      <c r="B23" s="144">
        <v>462.33333333333297</v>
      </c>
    </row>
    <row r="24" spans="1:9" x14ac:dyDescent="0.25">
      <c r="A24" s="143" t="s">
        <v>20</v>
      </c>
      <c r="B24" s="144">
        <v>343.83333333333297</v>
      </c>
    </row>
    <row r="25" spans="1:9" x14ac:dyDescent="0.25">
      <c r="A25" s="143" t="s">
        <v>24</v>
      </c>
      <c r="B25" s="144">
        <v>313.66666666666703</v>
      </c>
    </row>
    <row r="26" spans="1:9" x14ac:dyDescent="0.25">
      <c r="A26" s="143" t="s">
        <v>22</v>
      </c>
      <c r="B26" s="144">
        <v>222.25000000000099</v>
      </c>
    </row>
    <row r="27" spans="1:9" x14ac:dyDescent="0.25">
      <c r="A27" s="143" t="s">
        <v>125</v>
      </c>
      <c r="B27" s="144">
        <v>218.333333333333</v>
      </c>
    </row>
    <row r="28" spans="1:9" x14ac:dyDescent="0.25">
      <c r="A28" s="143" t="s">
        <v>23</v>
      </c>
      <c r="B28" s="144">
        <v>162.416666666667</v>
      </c>
    </row>
    <row r="29" spans="1:9" x14ac:dyDescent="0.25">
      <c r="A29" s="143" t="s">
        <v>147</v>
      </c>
      <c r="B29" s="144">
        <v>74.75</v>
      </c>
    </row>
    <row r="30" spans="1:9" x14ac:dyDescent="0.25">
      <c r="A30" s="143" t="s">
        <v>127</v>
      </c>
      <c r="B30" s="144">
        <v>71.3333333333333</v>
      </c>
    </row>
    <row r="31" spans="1:9" x14ac:dyDescent="0.25">
      <c r="A31" s="143" t="s">
        <v>26</v>
      </c>
      <c r="B31" s="144">
        <v>469.75</v>
      </c>
    </row>
    <row r="32" spans="1:9" x14ac:dyDescent="0.25">
      <c r="A32" s="233" t="s">
        <v>27</v>
      </c>
      <c r="B32" s="147">
        <v>2859.5833333333344</v>
      </c>
    </row>
    <row r="33" spans="1:2" x14ac:dyDescent="0.25">
      <c r="A33" s="110"/>
      <c r="B33" s="147" t="s">
        <v>15</v>
      </c>
    </row>
    <row r="34" spans="1:2" x14ac:dyDescent="0.25">
      <c r="A34" s="143" t="s">
        <v>19</v>
      </c>
      <c r="B34" s="144">
        <v>19</v>
      </c>
    </row>
    <row r="35" spans="1:2" x14ac:dyDescent="0.25">
      <c r="A35" s="143" t="s">
        <v>21</v>
      </c>
      <c r="B35" s="144">
        <v>27.3333333333333</v>
      </c>
    </row>
    <row r="36" spans="1:2" x14ac:dyDescent="0.25">
      <c r="A36" s="143" t="s">
        <v>20</v>
      </c>
      <c r="B36" s="144">
        <v>66.9166666666666</v>
      </c>
    </row>
    <row r="37" spans="1:2" x14ac:dyDescent="0.25">
      <c r="A37" s="143" t="s">
        <v>24</v>
      </c>
      <c r="B37" s="144">
        <v>24.75</v>
      </c>
    </row>
    <row r="38" spans="1:2" x14ac:dyDescent="0.25">
      <c r="A38" s="143" t="s">
        <v>22</v>
      </c>
      <c r="B38" s="144">
        <v>34.8333333333333</v>
      </c>
    </row>
    <row r="39" spans="1:2" ht="18" x14ac:dyDescent="0.25">
      <c r="A39" s="143" t="s">
        <v>125</v>
      </c>
      <c r="B39" s="283" t="s">
        <v>174</v>
      </c>
    </row>
    <row r="40" spans="1:2" x14ac:dyDescent="0.25">
      <c r="A40" s="143" t="s">
        <v>23</v>
      </c>
      <c r="B40" s="144">
        <v>1.3333333333333299</v>
      </c>
    </row>
    <row r="41" spans="1:2" x14ac:dyDescent="0.25">
      <c r="A41" s="143" t="s">
        <v>147</v>
      </c>
      <c r="B41" s="144">
        <v>60.6666666666667</v>
      </c>
    </row>
    <row r="42" spans="1:2" x14ac:dyDescent="0.25">
      <c r="A42" s="143" t="s">
        <v>127</v>
      </c>
      <c r="B42" s="144">
        <v>5.75</v>
      </c>
    </row>
    <row r="43" spans="1:2" x14ac:dyDescent="0.25">
      <c r="A43" s="143" t="s">
        <v>26</v>
      </c>
      <c r="B43" s="144">
        <v>59.416666666666572</v>
      </c>
    </row>
    <row r="44" spans="1:2" x14ac:dyDescent="0.25">
      <c r="A44" s="234" t="s">
        <v>27</v>
      </c>
      <c r="B44" s="147">
        <v>300.99999999999983</v>
      </c>
    </row>
    <row r="45" spans="1:2" x14ac:dyDescent="0.25">
      <c r="A45" s="294" t="s">
        <v>418</v>
      </c>
      <c r="B45" s="293"/>
    </row>
    <row r="46" spans="1:2" x14ac:dyDescent="0.25">
      <c r="A46" s="150" t="s">
        <v>161</v>
      </c>
      <c r="B46" s="104"/>
    </row>
    <row r="47" spans="1:2" x14ac:dyDescent="0.25">
      <c r="A47" s="11" t="s">
        <v>415</v>
      </c>
    </row>
    <row r="48" spans="1:2" x14ac:dyDescent="0.25">
      <c r="A48" s="11" t="s">
        <v>413</v>
      </c>
    </row>
    <row r="49" spans="1:1" x14ac:dyDescent="0.25">
      <c r="A49" s="11" t="s">
        <v>414</v>
      </c>
    </row>
    <row r="50" spans="1:1" x14ac:dyDescent="0.25">
      <c r="A50" s="11"/>
    </row>
  </sheetData>
  <pageMargins left="0.70866141732283472" right="0.70866141732283472" top="0.78740157480314965" bottom="0.78740157480314965" header="0.31496062992125984" footer="0.31496062992125984"/>
  <pageSetup paperSize="9" scale="95" orientation="portrait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45"/>
  <sheetViews>
    <sheetView zoomScale="80" zoomScaleNormal="80" zoomScaleSheetLayoutView="100" workbookViewId="0">
      <selection activeCell="E13" sqref="E13"/>
    </sheetView>
  </sheetViews>
  <sheetFormatPr baseColWidth="10" defaultColWidth="11" defaultRowHeight="15.75" x14ac:dyDescent="0.25"/>
  <cols>
    <col min="1" max="1" width="44.125" style="2" customWidth="1"/>
    <col min="2" max="2" width="29.875" style="2" customWidth="1"/>
    <col min="3" max="16384" width="11" style="2"/>
  </cols>
  <sheetData>
    <row r="3" spans="1:6" ht="20.100000000000001" customHeight="1" x14ac:dyDescent="0.25"/>
    <row r="4" spans="1:6" s="1" customFormat="1" ht="23.25" customHeight="1" x14ac:dyDescent="0.3">
      <c r="A4" s="177" t="s">
        <v>144</v>
      </c>
      <c r="B4" s="235"/>
    </row>
    <row r="5" spans="1:6" s="1" customFormat="1" ht="17.25" customHeight="1" x14ac:dyDescent="0.3">
      <c r="A5" s="180" t="s">
        <v>1</v>
      </c>
      <c r="B5" s="182"/>
    </row>
    <row r="6" spans="1:6" ht="21.75" customHeight="1" x14ac:dyDescent="0.25">
      <c r="A6" s="140" t="s">
        <v>151</v>
      </c>
      <c r="B6" s="236"/>
    </row>
    <row r="7" spans="1:6" ht="39" customHeight="1" x14ac:dyDescent="0.25">
      <c r="A7" s="237" t="s">
        <v>2</v>
      </c>
      <c r="B7" s="156" t="s">
        <v>3</v>
      </c>
      <c r="D7" s="3"/>
    </row>
    <row r="8" spans="1:6" x14ac:dyDescent="0.25">
      <c r="A8" s="110"/>
      <c r="B8" s="158" t="s">
        <v>4</v>
      </c>
      <c r="C8" s="4"/>
    </row>
    <row r="9" spans="1:6" ht="18" x14ac:dyDescent="0.25">
      <c r="A9" s="111" t="s">
        <v>5</v>
      </c>
      <c r="B9" s="283" t="s">
        <v>174</v>
      </c>
      <c r="C9" s="5"/>
      <c r="D9" s="284"/>
      <c r="E9" s="282"/>
      <c r="F9" s="6"/>
    </row>
    <row r="10" spans="1:6" x14ac:dyDescent="0.25">
      <c r="A10" s="111" t="s">
        <v>6</v>
      </c>
      <c r="B10" s="144">
        <v>377.916666666666</v>
      </c>
      <c r="C10" s="5"/>
      <c r="D10" s="284"/>
      <c r="E10" s="267"/>
      <c r="F10" s="6"/>
    </row>
    <row r="11" spans="1:6" x14ac:dyDescent="0.25">
      <c r="A11" s="111" t="s">
        <v>7</v>
      </c>
      <c r="B11" s="144">
        <v>448.99999999999966</v>
      </c>
      <c r="C11" s="5"/>
      <c r="D11" s="258"/>
      <c r="E11" s="267"/>
      <c r="F11" s="6"/>
    </row>
    <row r="12" spans="1:6" x14ac:dyDescent="0.25">
      <c r="A12" s="111" t="s">
        <v>8</v>
      </c>
      <c r="B12" s="144">
        <v>579.9999999999992</v>
      </c>
      <c r="C12" s="5"/>
      <c r="D12" s="258"/>
      <c r="E12" s="267"/>
      <c r="F12" s="6"/>
    </row>
    <row r="13" spans="1:6" x14ac:dyDescent="0.25">
      <c r="A13" s="111" t="s">
        <v>9</v>
      </c>
      <c r="B13" s="144">
        <v>103.9166666666667</v>
      </c>
      <c r="C13" s="5"/>
      <c r="D13" s="258"/>
      <c r="E13" s="267"/>
      <c r="F13" s="6"/>
    </row>
    <row r="14" spans="1:6" x14ac:dyDescent="0.25">
      <c r="A14" s="111" t="s">
        <v>10</v>
      </c>
      <c r="B14" s="144">
        <v>261.58333333333331</v>
      </c>
      <c r="C14" s="5"/>
      <c r="D14" s="258"/>
      <c r="E14" s="267"/>
      <c r="F14" s="6"/>
    </row>
    <row r="15" spans="1:6" x14ac:dyDescent="0.25">
      <c r="A15" s="111" t="s">
        <v>11</v>
      </c>
      <c r="B15" s="144">
        <v>484.16666666666532</v>
      </c>
      <c r="C15" s="5"/>
      <c r="D15" s="258"/>
      <c r="E15" s="267"/>
      <c r="F15" s="6"/>
    </row>
    <row r="16" spans="1:6" x14ac:dyDescent="0.25">
      <c r="A16" s="111" t="s">
        <v>12</v>
      </c>
      <c r="B16" s="144">
        <v>165.75000000000028</v>
      </c>
      <c r="C16" s="5"/>
      <c r="D16" s="258"/>
      <c r="E16" s="267"/>
      <c r="F16" s="6"/>
    </row>
    <row r="17" spans="1:6" x14ac:dyDescent="0.25">
      <c r="A17" s="111" t="s">
        <v>13</v>
      </c>
      <c r="B17" s="144">
        <v>714.91666666666697</v>
      </c>
      <c r="C17" s="5"/>
      <c r="D17" s="258"/>
      <c r="E17" s="267"/>
      <c r="F17" s="6"/>
    </row>
    <row r="18" spans="1:6" x14ac:dyDescent="0.25">
      <c r="A18" s="110"/>
      <c r="B18" s="158" t="s">
        <v>14</v>
      </c>
      <c r="F18" s="7"/>
    </row>
    <row r="19" spans="1:6" x14ac:dyDescent="0.25">
      <c r="A19" s="111" t="s">
        <v>5</v>
      </c>
      <c r="B19" s="144">
        <v>111.916666666667</v>
      </c>
      <c r="D19" s="258"/>
      <c r="E19" s="267"/>
      <c r="F19" s="6"/>
    </row>
    <row r="20" spans="1:6" x14ac:dyDescent="0.25">
      <c r="A20" s="111" t="s">
        <v>6</v>
      </c>
      <c r="B20" s="144">
        <v>361.416666666666</v>
      </c>
      <c r="D20" s="258"/>
      <c r="E20" s="267"/>
      <c r="F20" s="6"/>
    </row>
    <row r="21" spans="1:6" x14ac:dyDescent="0.25">
      <c r="A21" s="111" t="s">
        <v>7</v>
      </c>
      <c r="B21" s="144">
        <v>432.08333333333297</v>
      </c>
      <c r="D21" s="258"/>
      <c r="E21" s="267"/>
      <c r="F21" s="6"/>
    </row>
    <row r="22" spans="1:6" x14ac:dyDescent="0.25">
      <c r="A22" s="111" t="s">
        <v>8</v>
      </c>
      <c r="B22" s="144">
        <v>556.16666666666595</v>
      </c>
      <c r="D22" s="258"/>
      <c r="E22" s="267"/>
      <c r="F22" s="6"/>
    </row>
    <row r="23" spans="1:6" x14ac:dyDescent="0.25">
      <c r="A23" s="111" t="s">
        <v>9</v>
      </c>
      <c r="B23" s="144">
        <v>81.75</v>
      </c>
      <c r="D23" s="258"/>
      <c r="E23" s="267"/>
      <c r="F23" s="6"/>
    </row>
    <row r="24" spans="1:6" x14ac:dyDescent="0.25">
      <c r="A24" s="111" t="s">
        <v>10</v>
      </c>
      <c r="B24" s="144">
        <v>254.25</v>
      </c>
      <c r="D24" s="258"/>
      <c r="E24" s="267"/>
      <c r="F24" s="6"/>
    </row>
    <row r="25" spans="1:6" x14ac:dyDescent="0.25">
      <c r="A25" s="111" t="s">
        <v>11</v>
      </c>
      <c r="B25" s="144">
        <v>445.08333333333201</v>
      </c>
      <c r="D25" s="258"/>
      <c r="E25" s="267"/>
      <c r="F25" s="6"/>
    </row>
    <row r="26" spans="1:6" x14ac:dyDescent="0.25">
      <c r="A26" s="111" t="s">
        <v>12</v>
      </c>
      <c r="B26" s="144">
        <v>141.166666666667</v>
      </c>
      <c r="D26" s="258"/>
      <c r="E26" s="267"/>
      <c r="F26" s="6"/>
    </row>
    <row r="27" spans="1:6" x14ac:dyDescent="0.25">
      <c r="A27" s="111" t="s">
        <v>13</v>
      </c>
      <c r="B27" s="144">
        <v>564.66666666666697</v>
      </c>
      <c r="D27" s="258"/>
      <c r="E27" s="267"/>
      <c r="F27" s="6"/>
    </row>
    <row r="28" spans="1:6" x14ac:dyDescent="0.25">
      <c r="A28" s="110"/>
      <c r="B28" s="158" t="s">
        <v>15</v>
      </c>
      <c r="F28" s="7"/>
    </row>
    <row r="29" spans="1:6" ht="18" x14ac:dyDescent="0.25">
      <c r="A29" s="111" t="s">
        <v>5</v>
      </c>
      <c r="B29" s="283" t="s">
        <v>174</v>
      </c>
      <c r="D29" s="258"/>
      <c r="E29" s="282"/>
      <c r="F29" s="6"/>
    </row>
    <row r="30" spans="1:6" x14ac:dyDescent="0.25">
      <c r="A30" s="111" t="s">
        <v>6</v>
      </c>
      <c r="B30" s="144">
        <v>16.5</v>
      </c>
      <c r="D30" s="258"/>
      <c r="E30" s="254"/>
      <c r="F30" s="6"/>
    </row>
    <row r="31" spans="1:6" x14ac:dyDescent="0.25">
      <c r="A31" s="111" t="s">
        <v>7</v>
      </c>
      <c r="B31" s="144">
        <v>16.9166666666667</v>
      </c>
      <c r="D31" s="258"/>
      <c r="E31" s="254"/>
      <c r="F31" s="6"/>
    </row>
    <row r="32" spans="1:6" x14ac:dyDescent="0.25">
      <c r="A32" s="111" t="s">
        <v>8</v>
      </c>
      <c r="B32" s="144">
        <v>23.8333333333333</v>
      </c>
      <c r="D32" s="258"/>
      <c r="E32" s="254"/>
      <c r="F32" s="6"/>
    </row>
    <row r="33" spans="1:6" x14ac:dyDescent="0.25">
      <c r="A33" s="111" t="s">
        <v>9</v>
      </c>
      <c r="B33" s="144">
        <v>22.1666666666667</v>
      </c>
      <c r="D33" s="258"/>
      <c r="E33" s="254"/>
      <c r="F33" s="6"/>
    </row>
    <row r="34" spans="1:6" x14ac:dyDescent="0.25">
      <c r="A34" s="111" t="s">
        <v>10</v>
      </c>
      <c r="B34" s="144">
        <v>7.3333333333333304</v>
      </c>
      <c r="D34" s="258"/>
      <c r="E34" s="254"/>
      <c r="F34" s="6"/>
    </row>
    <row r="35" spans="1:6" x14ac:dyDescent="0.25">
      <c r="A35" s="111" t="s">
        <v>11</v>
      </c>
      <c r="B35" s="144">
        <v>39.0833333333333</v>
      </c>
      <c r="D35" s="258"/>
      <c r="E35" s="254"/>
      <c r="F35" s="6"/>
    </row>
    <row r="36" spans="1:6" x14ac:dyDescent="0.25">
      <c r="A36" s="111" t="s">
        <v>12</v>
      </c>
      <c r="B36" s="144">
        <v>24.5833333333333</v>
      </c>
      <c r="D36" s="258"/>
      <c r="E36" s="254"/>
      <c r="F36" s="6"/>
    </row>
    <row r="37" spans="1:6" x14ac:dyDescent="0.25">
      <c r="A37" s="159" t="s">
        <v>13</v>
      </c>
      <c r="B37" s="144">
        <v>150.25</v>
      </c>
      <c r="D37" s="258"/>
      <c r="E37" s="254"/>
      <c r="F37" s="6"/>
    </row>
    <row r="38" spans="1:6" x14ac:dyDescent="0.25">
      <c r="A38" s="294" t="s">
        <v>418</v>
      </c>
      <c r="B38" s="300"/>
      <c r="D38" s="258"/>
      <c r="E38" s="254"/>
      <c r="F38" s="6"/>
    </row>
    <row r="39" spans="1:6" x14ac:dyDescent="0.25">
      <c r="A39" s="135" t="s">
        <v>175</v>
      </c>
      <c r="B39" s="160"/>
    </row>
    <row r="40" spans="1:6" x14ac:dyDescent="0.25">
      <c r="A40" s="135" t="s">
        <v>16</v>
      </c>
      <c r="B40" s="160"/>
    </row>
    <row r="41" spans="1:6" x14ac:dyDescent="0.25">
      <c r="A41" s="11" t="s">
        <v>415</v>
      </c>
    </row>
    <row r="42" spans="1:6" x14ac:dyDescent="0.25">
      <c r="A42" s="11" t="s">
        <v>416</v>
      </c>
    </row>
    <row r="43" spans="1:6" x14ac:dyDescent="0.25">
      <c r="A43" s="11" t="s">
        <v>417</v>
      </c>
    </row>
    <row r="44" spans="1:6" x14ac:dyDescent="0.25">
      <c r="A44" s="11"/>
    </row>
    <row r="45" spans="1:6" x14ac:dyDescent="0.25">
      <c r="A45" s="3"/>
    </row>
  </sheetData>
  <pageMargins left="0.70866141732283472" right="0.70866141732283472" top="0.78740157480314965" bottom="0.78740157480314965" header="0.31496062992125984" footer="0.31496062992125984"/>
  <pageSetup paperSize="9" scale="9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57"/>
  <sheetViews>
    <sheetView zoomScale="80" zoomScaleNormal="80" workbookViewId="0">
      <selection activeCell="C2" sqref="C2"/>
    </sheetView>
  </sheetViews>
  <sheetFormatPr baseColWidth="10" defaultRowHeight="15.75" x14ac:dyDescent="0.25"/>
  <cols>
    <col min="1" max="1" width="10.875" customWidth="1"/>
    <col min="2" max="2" width="33" customWidth="1"/>
    <col min="3" max="3" width="100.5" customWidth="1"/>
    <col min="4" max="4" width="12.375" customWidth="1"/>
    <col min="5" max="5" width="11.75" customWidth="1"/>
    <col min="6" max="6" width="11.875" customWidth="1"/>
  </cols>
  <sheetData>
    <row r="3" spans="1:7" ht="20.100000000000001" customHeight="1" x14ac:dyDescent="0.25"/>
    <row r="4" spans="1:7" ht="18.75" x14ac:dyDescent="0.3">
      <c r="A4" s="273" t="s">
        <v>170</v>
      </c>
      <c r="B4" s="271"/>
      <c r="C4" s="271"/>
      <c r="D4" s="271"/>
      <c r="E4" s="271"/>
      <c r="F4" s="271"/>
    </row>
    <row r="5" spans="1:7" ht="18.75" x14ac:dyDescent="0.3">
      <c r="A5" s="273" t="s">
        <v>171</v>
      </c>
      <c r="B5" s="271"/>
      <c r="C5" s="271"/>
      <c r="D5" s="271"/>
      <c r="E5" s="271"/>
      <c r="F5" s="271"/>
    </row>
    <row r="6" spans="1:7" x14ac:dyDescent="0.25">
      <c r="A6" s="274" t="s">
        <v>151</v>
      </c>
      <c r="B6" s="271"/>
      <c r="C6" s="271"/>
      <c r="D6" s="271"/>
      <c r="E6" s="271"/>
      <c r="F6" s="271"/>
    </row>
    <row r="7" spans="1:7" ht="61.5" customHeight="1" x14ac:dyDescent="0.25">
      <c r="A7" s="285" t="s">
        <v>167</v>
      </c>
      <c r="B7" s="285" t="s">
        <v>168</v>
      </c>
      <c r="C7" s="285" t="s">
        <v>169</v>
      </c>
      <c r="D7" s="285" t="s">
        <v>409</v>
      </c>
      <c r="E7" s="285" t="s">
        <v>408</v>
      </c>
      <c r="F7" s="285" t="s">
        <v>407</v>
      </c>
      <c r="G7" s="270"/>
    </row>
    <row r="8" spans="1:7" x14ac:dyDescent="0.25">
      <c r="A8" s="286" t="s">
        <v>4</v>
      </c>
      <c r="B8" s="287"/>
      <c r="C8" s="287"/>
      <c r="D8" s="288">
        <v>62737</v>
      </c>
      <c r="E8" s="288">
        <v>17215</v>
      </c>
      <c r="F8" s="288">
        <v>79952</v>
      </c>
    </row>
    <row r="9" spans="1:7" x14ac:dyDescent="0.25">
      <c r="A9" s="289" t="s">
        <v>176</v>
      </c>
      <c r="B9" s="289" t="s">
        <v>177</v>
      </c>
      <c r="C9" s="289" t="s">
        <v>178</v>
      </c>
      <c r="D9" s="290">
        <v>95</v>
      </c>
      <c r="E9" s="290">
        <v>14</v>
      </c>
      <c r="F9" s="290">
        <v>109</v>
      </c>
    </row>
    <row r="10" spans="1:7" x14ac:dyDescent="0.25">
      <c r="A10" s="289" t="s">
        <v>179</v>
      </c>
      <c r="B10" s="289" t="s">
        <v>180</v>
      </c>
      <c r="C10" s="289" t="s">
        <v>180</v>
      </c>
      <c r="D10" s="290">
        <v>15</v>
      </c>
      <c r="E10" s="290">
        <v>2</v>
      </c>
      <c r="F10" s="290">
        <v>17</v>
      </c>
    </row>
    <row r="11" spans="1:7" ht="18" x14ac:dyDescent="0.25">
      <c r="A11" s="289" t="s">
        <v>181</v>
      </c>
      <c r="B11" s="289" t="s">
        <v>182</v>
      </c>
      <c r="C11" s="289" t="s">
        <v>182</v>
      </c>
      <c r="D11" s="291" t="s">
        <v>406</v>
      </c>
      <c r="E11" s="291" t="s">
        <v>406</v>
      </c>
      <c r="F11" s="291" t="s">
        <v>406</v>
      </c>
    </row>
    <row r="12" spans="1:7" ht="18" x14ac:dyDescent="0.25">
      <c r="A12" s="289" t="s">
        <v>183</v>
      </c>
      <c r="B12" s="289" t="s">
        <v>184</v>
      </c>
      <c r="C12" s="289" t="s">
        <v>185</v>
      </c>
      <c r="D12" s="291" t="s">
        <v>406</v>
      </c>
      <c r="E12" s="291" t="s">
        <v>406</v>
      </c>
      <c r="F12" s="291" t="s">
        <v>406</v>
      </c>
    </row>
    <row r="13" spans="1:7" ht="18" x14ac:dyDescent="0.25">
      <c r="A13" s="289" t="s">
        <v>186</v>
      </c>
      <c r="B13" s="289" t="s">
        <v>187</v>
      </c>
      <c r="C13" s="289" t="s">
        <v>187</v>
      </c>
      <c r="D13" s="291" t="s">
        <v>406</v>
      </c>
      <c r="E13" s="291" t="s">
        <v>406</v>
      </c>
      <c r="F13" s="291" t="s">
        <v>406</v>
      </c>
    </row>
    <row r="14" spans="1:7" x14ac:dyDescent="0.25">
      <c r="A14" s="289" t="s">
        <v>188</v>
      </c>
      <c r="B14" s="289" t="s">
        <v>189</v>
      </c>
      <c r="C14" s="289" t="s">
        <v>190</v>
      </c>
      <c r="D14" s="290">
        <v>89</v>
      </c>
      <c r="E14" s="290">
        <v>8</v>
      </c>
      <c r="F14" s="290">
        <v>97</v>
      </c>
    </row>
    <row r="15" spans="1:7" ht="18" x14ac:dyDescent="0.25">
      <c r="A15" s="289" t="s">
        <v>191</v>
      </c>
      <c r="B15" s="289" t="s">
        <v>192</v>
      </c>
      <c r="C15" s="289" t="s">
        <v>193</v>
      </c>
      <c r="D15" s="291" t="s">
        <v>406</v>
      </c>
      <c r="E15" s="292" t="s">
        <v>109</v>
      </c>
      <c r="F15" s="291" t="s">
        <v>406</v>
      </c>
    </row>
    <row r="16" spans="1:7" x14ac:dyDescent="0.25">
      <c r="A16" s="289" t="s">
        <v>194</v>
      </c>
      <c r="B16" s="289" t="s">
        <v>195</v>
      </c>
      <c r="C16" s="289" t="s">
        <v>196</v>
      </c>
      <c r="D16" s="290">
        <v>1335</v>
      </c>
      <c r="E16" s="290">
        <v>716</v>
      </c>
      <c r="F16" s="290">
        <v>2051</v>
      </c>
    </row>
    <row r="17" spans="1:6" x14ac:dyDescent="0.25">
      <c r="A17" s="289" t="s">
        <v>197</v>
      </c>
      <c r="B17" s="289" t="s">
        <v>198</v>
      </c>
      <c r="C17" s="289" t="s">
        <v>198</v>
      </c>
      <c r="D17" s="290">
        <v>249</v>
      </c>
      <c r="E17" s="290">
        <v>77</v>
      </c>
      <c r="F17" s="290">
        <v>326</v>
      </c>
    </row>
    <row r="18" spans="1:6" x14ac:dyDescent="0.25">
      <c r="A18" s="289" t="s">
        <v>199</v>
      </c>
      <c r="B18" s="289" t="s">
        <v>200</v>
      </c>
      <c r="C18" s="289" t="s">
        <v>201</v>
      </c>
      <c r="D18" s="290">
        <v>64</v>
      </c>
      <c r="E18" s="290">
        <v>26</v>
      </c>
      <c r="F18" s="290">
        <v>90</v>
      </c>
    </row>
    <row r="19" spans="1:6" x14ac:dyDescent="0.25">
      <c r="A19" s="289" t="s">
        <v>202</v>
      </c>
      <c r="B19" s="289" t="s">
        <v>203</v>
      </c>
      <c r="C19" s="289" t="s">
        <v>204</v>
      </c>
      <c r="D19" s="290">
        <v>2</v>
      </c>
      <c r="E19" s="290">
        <v>4</v>
      </c>
      <c r="F19" s="290">
        <v>6</v>
      </c>
    </row>
    <row r="20" spans="1:6" x14ac:dyDescent="0.25">
      <c r="A20" s="289" t="s">
        <v>205</v>
      </c>
      <c r="B20" s="289" t="s">
        <v>206</v>
      </c>
      <c r="C20" s="289" t="s">
        <v>207</v>
      </c>
      <c r="D20" s="290">
        <v>91</v>
      </c>
      <c r="E20" s="290">
        <v>22</v>
      </c>
      <c r="F20" s="290">
        <v>113</v>
      </c>
    </row>
    <row r="21" spans="1:6" x14ac:dyDescent="0.25">
      <c r="A21" s="289" t="s">
        <v>208</v>
      </c>
      <c r="B21" s="289" t="s">
        <v>209</v>
      </c>
      <c r="C21" s="289" t="s">
        <v>210</v>
      </c>
      <c r="D21" s="290">
        <v>853</v>
      </c>
      <c r="E21" s="290">
        <v>81</v>
      </c>
      <c r="F21" s="290">
        <v>934</v>
      </c>
    </row>
    <row r="22" spans="1:6" x14ac:dyDescent="0.25">
      <c r="A22" s="289" t="s">
        <v>211</v>
      </c>
      <c r="B22" s="289" t="s">
        <v>212</v>
      </c>
      <c r="C22" s="289" t="s">
        <v>213</v>
      </c>
      <c r="D22" s="290">
        <v>458</v>
      </c>
      <c r="E22" s="290">
        <v>112</v>
      </c>
      <c r="F22" s="290">
        <v>570</v>
      </c>
    </row>
    <row r="23" spans="1:6" x14ac:dyDescent="0.25">
      <c r="A23" s="289" t="s">
        <v>214</v>
      </c>
      <c r="B23" s="289" t="s">
        <v>215</v>
      </c>
      <c r="C23" s="289" t="s">
        <v>216</v>
      </c>
      <c r="D23" s="290">
        <v>205</v>
      </c>
      <c r="E23" s="290">
        <v>122</v>
      </c>
      <c r="F23" s="290">
        <v>327</v>
      </c>
    </row>
    <row r="24" spans="1:6" ht="18" x14ac:dyDescent="0.25">
      <c r="A24" s="289" t="s">
        <v>217</v>
      </c>
      <c r="B24" s="289" t="s">
        <v>218</v>
      </c>
      <c r="C24" s="289" t="s">
        <v>218</v>
      </c>
      <c r="D24" s="291" t="s">
        <v>406</v>
      </c>
      <c r="E24" s="291" t="s">
        <v>406</v>
      </c>
      <c r="F24" s="291" t="s">
        <v>406</v>
      </c>
    </row>
    <row r="25" spans="1:6" x14ac:dyDescent="0.25">
      <c r="A25" s="289" t="s">
        <v>219</v>
      </c>
      <c r="B25" s="289" t="s">
        <v>220</v>
      </c>
      <c r="C25" s="289" t="s">
        <v>221</v>
      </c>
      <c r="D25" s="290">
        <v>747</v>
      </c>
      <c r="E25" s="290">
        <v>177</v>
      </c>
      <c r="F25" s="290">
        <v>924</v>
      </c>
    </row>
    <row r="26" spans="1:6" x14ac:dyDescent="0.25">
      <c r="A26" s="289" t="s">
        <v>222</v>
      </c>
      <c r="B26" s="289" t="s">
        <v>223</v>
      </c>
      <c r="C26" s="289" t="s">
        <v>224</v>
      </c>
      <c r="D26" s="290">
        <v>524</v>
      </c>
      <c r="E26" s="290">
        <v>436</v>
      </c>
      <c r="F26" s="290">
        <v>960</v>
      </c>
    </row>
    <row r="27" spans="1:6" x14ac:dyDescent="0.25">
      <c r="A27" s="289" t="s">
        <v>225</v>
      </c>
      <c r="B27" s="289" t="s">
        <v>226</v>
      </c>
      <c r="C27" s="289" t="s">
        <v>227</v>
      </c>
      <c r="D27" s="290">
        <v>829</v>
      </c>
      <c r="E27" s="290">
        <v>293</v>
      </c>
      <c r="F27" s="290">
        <v>1122</v>
      </c>
    </row>
    <row r="28" spans="1:6" x14ac:dyDescent="0.25">
      <c r="A28" s="289" t="s">
        <v>228</v>
      </c>
      <c r="B28" s="289" t="s">
        <v>229</v>
      </c>
      <c r="C28" s="289" t="s">
        <v>230</v>
      </c>
      <c r="D28" s="290">
        <v>1024</v>
      </c>
      <c r="E28" s="290">
        <v>233</v>
      </c>
      <c r="F28" s="290">
        <v>1257</v>
      </c>
    </row>
    <row r="29" spans="1:6" x14ac:dyDescent="0.25">
      <c r="A29" s="289" t="s">
        <v>231</v>
      </c>
      <c r="B29" s="289" t="s">
        <v>232</v>
      </c>
      <c r="C29" s="289" t="s">
        <v>232</v>
      </c>
      <c r="D29" s="290">
        <v>1829</v>
      </c>
      <c r="E29" s="290">
        <v>222</v>
      </c>
      <c r="F29" s="290">
        <v>2051</v>
      </c>
    </row>
    <row r="30" spans="1:6" x14ac:dyDescent="0.25">
      <c r="A30" s="289" t="s">
        <v>233</v>
      </c>
      <c r="B30" s="289" t="s">
        <v>234</v>
      </c>
      <c r="C30" s="289" t="s">
        <v>235</v>
      </c>
      <c r="D30" s="290">
        <v>3048</v>
      </c>
      <c r="E30" s="290">
        <v>586</v>
      </c>
      <c r="F30" s="290">
        <v>3634</v>
      </c>
    </row>
    <row r="31" spans="1:6" x14ac:dyDescent="0.25">
      <c r="A31" s="289" t="s">
        <v>236</v>
      </c>
      <c r="B31" s="289" t="s">
        <v>237</v>
      </c>
      <c r="C31" s="289" t="s">
        <v>238</v>
      </c>
      <c r="D31" s="290">
        <v>682</v>
      </c>
      <c r="E31" s="290">
        <v>528</v>
      </c>
      <c r="F31" s="290">
        <v>1210</v>
      </c>
    </row>
    <row r="32" spans="1:6" x14ac:dyDescent="0.25">
      <c r="A32" s="289" t="s">
        <v>239</v>
      </c>
      <c r="B32" s="289" t="s">
        <v>240</v>
      </c>
      <c r="C32" s="289" t="s">
        <v>241</v>
      </c>
      <c r="D32" s="290">
        <v>2369</v>
      </c>
      <c r="E32" s="290">
        <v>1194</v>
      </c>
      <c r="F32" s="290">
        <v>3563</v>
      </c>
    </row>
    <row r="33" spans="1:6" x14ac:dyDescent="0.25">
      <c r="A33" s="289" t="s">
        <v>242</v>
      </c>
      <c r="B33" s="289" t="s">
        <v>243</v>
      </c>
      <c r="C33" s="289" t="s">
        <v>243</v>
      </c>
      <c r="D33" s="290">
        <v>6181</v>
      </c>
      <c r="E33" s="290">
        <v>1023</v>
      </c>
      <c r="F33" s="290">
        <v>7204</v>
      </c>
    </row>
    <row r="34" spans="1:6" x14ac:dyDescent="0.25">
      <c r="A34" s="289" t="s">
        <v>244</v>
      </c>
      <c r="B34" s="289" t="s">
        <v>245</v>
      </c>
      <c r="C34" s="289" t="s">
        <v>246</v>
      </c>
      <c r="D34" s="290">
        <v>3699</v>
      </c>
      <c r="E34" s="290">
        <v>961</v>
      </c>
      <c r="F34" s="290">
        <v>4660</v>
      </c>
    </row>
    <row r="35" spans="1:6" x14ac:dyDescent="0.25">
      <c r="A35" s="289" t="s">
        <v>247</v>
      </c>
      <c r="B35" s="289" t="s">
        <v>248</v>
      </c>
      <c r="C35" s="289" t="s">
        <v>249</v>
      </c>
      <c r="D35" s="290">
        <v>1208</v>
      </c>
      <c r="E35" s="290">
        <v>173</v>
      </c>
      <c r="F35" s="290">
        <v>1381</v>
      </c>
    </row>
    <row r="36" spans="1:6" x14ac:dyDescent="0.25">
      <c r="A36" s="289" t="s">
        <v>250</v>
      </c>
      <c r="B36" s="289" t="s">
        <v>251</v>
      </c>
      <c r="C36" s="289" t="s">
        <v>252</v>
      </c>
      <c r="D36" s="290">
        <v>382</v>
      </c>
      <c r="E36" s="290">
        <v>33</v>
      </c>
      <c r="F36" s="290">
        <v>415</v>
      </c>
    </row>
    <row r="37" spans="1:6" x14ac:dyDescent="0.25">
      <c r="A37" s="289" t="s">
        <v>253</v>
      </c>
      <c r="B37" s="289" t="s">
        <v>254</v>
      </c>
      <c r="C37" s="289" t="s">
        <v>255</v>
      </c>
      <c r="D37" s="290">
        <v>193</v>
      </c>
      <c r="E37" s="290">
        <v>82</v>
      </c>
      <c r="F37" s="290">
        <v>275</v>
      </c>
    </row>
    <row r="38" spans="1:6" x14ac:dyDescent="0.25">
      <c r="A38" s="289" t="s">
        <v>256</v>
      </c>
      <c r="B38" s="289" t="s">
        <v>257</v>
      </c>
      <c r="C38" s="289" t="s">
        <v>258</v>
      </c>
      <c r="D38" s="290">
        <v>2211</v>
      </c>
      <c r="E38" s="290">
        <v>196</v>
      </c>
      <c r="F38" s="290">
        <v>2407</v>
      </c>
    </row>
    <row r="39" spans="1:6" x14ac:dyDescent="0.25">
      <c r="A39" s="289" t="s">
        <v>259</v>
      </c>
      <c r="B39" s="289" t="s">
        <v>260</v>
      </c>
      <c r="C39" s="289" t="s">
        <v>260</v>
      </c>
      <c r="D39" s="290">
        <v>535</v>
      </c>
      <c r="E39" s="290">
        <v>164</v>
      </c>
      <c r="F39" s="290">
        <v>699</v>
      </c>
    </row>
    <row r="40" spans="1:6" ht="18" x14ac:dyDescent="0.25">
      <c r="A40" s="289" t="s">
        <v>261</v>
      </c>
      <c r="B40" s="289" t="s">
        <v>262</v>
      </c>
      <c r="C40" s="289" t="s">
        <v>262</v>
      </c>
      <c r="D40" s="290">
        <v>12</v>
      </c>
      <c r="E40" s="291" t="s">
        <v>406</v>
      </c>
      <c r="F40" s="291" t="s">
        <v>406</v>
      </c>
    </row>
    <row r="41" spans="1:6" ht="18" x14ac:dyDescent="0.25">
      <c r="A41" s="289" t="s">
        <v>263</v>
      </c>
      <c r="B41" s="289" t="s">
        <v>264</v>
      </c>
      <c r="C41" s="289" t="s">
        <v>264</v>
      </c>
      <c r="D41" s="290">
        <v>23</v>
      </c>
      <c r="E41" s="291" t="s">
        <v>406</v>
      </c>
      <c r="F41" s="291" t="s">
        <v>406</v>
      </c>
    </row>
    <row r="42" spans="1:6" x14ac:dyDescent="0.25">
      <c r="A42" s="289" t="s">
        <v>265</v>
      </c>
      <c r="B42" s="289" t="s">
        <v>266</v>
      </c>
      <c r="C42" s="289" t="s">
        <v>267</v>
      </c>
      <c r="D42" s="290">
        <v>548</v>
      </c>
      <c r="E42" s="290">
        <v>62</v>
      </c>
      <c r="F42" s="290">
        <v>610</v>
      </c>
    </row>
    <row r="43" spans="1:6" x14ac:dyDescent="0.25">
      <c r="A43" s="289" t="s">
        <v>268</v>
      </c>
      <c r="B43" s="289" t="s">
        <v>269</v>
      </c>
      <c r="C43" s="289" t="s">
        <v>270</v>
      </c>
      <c r="D43" s="290">
        <v>1</v>
      </c>
      <c r="E43" s="291" t="s">
        <v>109</v>
      </c>
      <c r="F43" s="290">
        <v>1</v>
      </c>
    </row>
    <row r="44" spans="1:6" x14ac:dyDescent="0.25">
      <c r="A44" s="289" t="s">
        <v>271</v>
      </c>
      <c r="B44" s="289" t="s">
        <v>272</v>
      </c>
      <c r="C44" s="289" t="s">
        <v>272</v>
      </c>
      <c r="D44" s="290">
        <v>3189</v>
      </c>
      <c r="E44" s="290">
        <v>23</v>
      </c>
      <c r="F44" s="290">
        <v>3212</v>
      </c>
    </row>
    <row r="45" spans="1:6" x14ac:dyDescent="0.25">
      <c r="A45" s="289" t="s">
        <v>273</v>
      </c>
      <c r="B45" s="289" t="s">
        <v>274</v>
      </c>
      <c r="C45" s="289" t="s">
        <v>274</v>
      </c>
      <c r="D45" s="290">
        <v>2133</v>
      </c>
      <c r="E45" s="290">
        <v>36</v>
      </c>
      <c r="F45" s="290">
        <v>2169</v>
      </c>
    </row>
    <row r="46" spans="1:6" x14ac:dyDescent="0.25">
      <c r="A46" s="289" t="s">
        <v>275</v>
      </c>
      <c r="B46" s="289" t="s">
        <v>276</v>
      </c>
      <c r="C46" s="289" t="s">
        <v>277</v>
      </c>
      <c r="D46" s="290">
        <v>8308</v>
      </c>
      <c r="E46" s="290">
        <v>93</v>
      </c>
      <c r="F46" s="290">
        <v>8401</v>
      </c>
    </row>
    <row r="47" spans="1:6" x14ac:dyDescent="0.25">
      <c r="A47" s="289" t="s">
        <v>278</v>
      </c>
      <c r="B47" s="289" t="s">
        <v>279</v>
      </c>
      <c r="C47" s="289" t="s">
        <v>280</v>
      </c>
      <c r="D47" s="290">
        <v>385</v>
      </c>
      <c r="E47" s="290">
        <v>106</v>
      </c>
      <c r="F47" s="290">
        <v>491</v>
      </c>
    </row>
    <row r="48" spans="1:6" x14ac:dyDescent="0.25">
      <c r="A48" s="289" t="s">
        <v>281</v>
      </c>
      <c r="B48" s="289" t="s">
        <v>282</v>
      </c>
      <c r="C48" s="289" t="s">
        <v>283</v>
      </c>
      <c r="D48" s="290">
        <v>2510</v>
      </c>
      <c r="E48" s="290">
        <v>969</v>
      </c>
      <c r="F48" s="290">
        <v>3479</v>
      </c>
    </row>
    <row r="49" spans="1:6" x14ac:dyDescent="0.25">
      <c r="A49" s="289" t="s">
        <v>284</v>
      </c>
      <c r="B49" s="289" t="s">
        <v>285</v>
      </c>
      <c r="C49" s="289" t="s">
        <v>286</v>
      </c>
      <c r="D49" s="290">
        <v>1051</v>
      </c>
      <c r="E49" s="290">
        <v>860</v>
      </c>
      <c r="F49" s="290">
        <v>1911</v>
      </c>
    </row>
    <row r="50" spans="1:6" x14ac:dyDescent="0.25">
      <c r="A50" s="289" t="s">
        <v>287</v>
      </c>
      <c r="B50" s="289" t="s">
        <v>288</v>
      </c>
      <c r="C50" s="289" t="s">
        <v>289</v>
      </c>
      <c r="D50" s="290">
        <v>773</v>
      </c>
      <c r="E50" s="290">
        <v>181</v>
      </c>
      <c r="F50" s="290">
        <v>954</v>
      </c>
    </row>
    <row r="51" spans="1:6" ht="18" x14ac:dyDescent="0.25">
      <c r="A51" s="289" t="s">
        <v>290</v>
      </c>
      <c r="B51" s="289" t="s">
        <v>291</v>
      </c>
      <c r="C51" s="289" t="s">
        <v>291</v>
      </c>
      <c r="D51" s="291" t="s">
        <v>406</v>
      </c>
      <c r="E51" s="291" t="s">
        <v>406</v>
      </c>
      <c r="F51" s="291" t="s">
        <v>406</v>
      </c>
    </row>
    <row r="52" spans="1:6" x14ac:dyDescent="0.25">
      <c r="A52" s="289" t="s">
        <v>292</v>
      </c>
      <c r="B52" s="289" t="s">
        <v>293</v>
      </c>
      <c r="C52" s="289" t="s">
        <v>293</v>
      </c>
      <c r="D52" s="290">
        <v>157</v>
      </c>
      <c r="E52" s="290">
        <v>111</v>
      </c>
      <c r="F52" s="290">
        <v>268</v>
      </c>
    </row>
    <row r="53" spans="1:6" x14ac:dyDescent="0.25">
      <c r="A53" s="289" t="s">
        <v>294</v>
      </c>
      <c r="B53" s="289" t="s">
        <v>295</v>
      </c>
      <c r="C53" s="289" t="s">
        <v>296</v>
      </c>
      <c r="D53" s="290">
        <v>2193</v>
      </c>
      <c r="E53" s="290">
        <v>361</v>
      </c>
      <c r="F53" s="290">
        <v>2554</v>
      </c>
    </row>
    <row r="54" spans="1:6" x14ac:dyDescent="0.25">
      <c r="A54" s="289" t="s">
        <v>297</v>
      </c>
      <c r="B54" s="289" t="s">
        <v>298</v>
      </c>
      <c r="C54" s="289" t="s">
        <v>299</v>
      </c>
      <c r="D54" s="290">
        <v>1162</v>
      </c>
      <c r="E54" s="290">
        <v>214</v>
      </c>
      <c r="F54" s="290">
        <v>1376</v>
      </c>
    </row>
    <row r="55" spans="1:6" x14ac:dyDescent="0.25">
      <c r="A55" s="289" t="s">
        <v>300</v>
      </c>
      <c r="B55" s="289" t="s">
        <v>301</v>
      </c>
      <c r="C55" s="289" t="s">
        <v>301</v>
      </c>
      <c r="D55" s="290">
        <v>81</v>
      </c>
      <c r="E55" s="290">
        <v>59</v>
      </c>
      <c r="F55" s="290">
        <v>140</v>
      </c>
    </row>
    <row r="56" spans="1:6" x14ac:dyDescent="0.25">
      <c r="A56" s="289" t="s">
        <v>302</v>
      </c>
      <c r="B56" s="289" t="s">
        <v>303</v>
      </c>
      <c r="C56" s="289" t="s">
        <v>303</v>
      </c>
      <c r="D56" s="290">
        <v>323</v>
      </c>
      <c r="E56" s="290">
        <v>228</v>
      </c>
      <c r="F56" s="290">
        <v>551</v>
      </c>
    </row>
    <row r="57" spans="1:6" x14ac:dyDescent="0.25">
      <c r="A57" s="289" t="s">
        <v>304</v>
      </c>
      <c r="B57" s="289" t="s">
        <v>305</v>
      </c>
      <c r="C57" s="289" t="s">
        <v>305</v>
      </c>
      <c r="D57" s="290">
        <v>14</v>
      </c>
      <c r="E57" s="290">
        <v>17</v>
      </c>
      <c r="F57" s="290">
        <v>31</v>
      </c>
    </row>
    <row r="58" spans="1:6" ht="18" x14ac:dyDescent="0.25">
      <c r="A58" s="289" t="s">
        <v>306</v>
      </c>
      <c r="B58" s="289" t="s">
        <v>307</v>
      </c>
      <c r="C58" s="289" t="s">
        <v>308</v>
      </c>
      <c r="D58" s="291" t="s">
        <v>406</v>
      </c>
      <c r="E58" s="290">
        <v>9</v>
      </c>
      <c r="F58" s="291" t="s">
        <v>406</v>
      </c>
    </row>
    <row r="59" spans="1:6" ht="18" x14ac:dyDescent="0.25">
      <c r="A59" s="289" t="s">
        <v>309</v>
      </c>
      <c r="B59" s="289" t="s">
        <v>310</v>
      </c>
      <c r="C59" s="289" t="s">
        <v>310</v>
      </c>
      <c r="D59" s="291" t="s">
        <v>406</v>
      </c>
      <c r="E59" s="291" t="s">
        <v>406</v>
      </c>
      <c r="F59" s="291" t="s">
        <v>406</v>
      </c>
    </row>
    <row r="60" spans="1:6" x14ac:dyDescent="0.25">
      <c r="A60" s="289" t="s">
        <v>311</v>
      </c>
      <c r="B60" s="289" t="s">
        <v>312</v>
      </c>
      <c r="C60" s="289" t="s">
        <v>312</v>
      </c>
      <c r="D60" s="290">
        <v>925</v>
      </c>
      <c r="E60" s="290">
        <v>513</v>
      </c>
      <c r="F60" s="290">
        <v>1438</v>
      </c>
    </row>
    <row r="61" spans="1:6" x14ac:dyDescent="0.25">
      <c r="A61" s="289" t="s">
        <v>313</v>
      </c>
      <c r="B61" s="289" t="s">
        <v>314</v>
      </c>
      <c r="C61" s="289" t="s">
        <v>315</v>
      </c>
      <c r="D61" s="290">
        <v>235</v>
      </c>
      <c r="E61" s="290">
        <v>93</v>
      </c>
      <c r="F61" s="290">
        <v>328</v>
      </c>
    </row>
    <row r="62" spans="1:6" x14ac:dyDescent="0.25">
      <c r="A62" s="289" t="s">
        <v>316</v>
      </c>
      <c r="B62" s="289" t="s">
        <v>317</v>
      </c>
      <c r="C62" s="289" t="s">
        <v>317</v>
      </c>
      <c r="D62" s="290">
        <v>358</v>
      </c>
      <c r="E62" s="290">
        <v>161</v>
      </c>
      <c r="F62" s="290">
        <v>519</v>
      </c>
    </row>
    <row r="63" spans="1:6" x14ac:dyDescent="0.25">
      <c r="A63" s="289" t="s">
        <v>318</v>
      </c>
      <c r="B63" s="289" t="s">
        <v>319</v>
      </c>
      <c r="C63" s="289" t="s">
        <v>320</v>
      </c>
      <c r="D63" s="290">
        <v>317</v>
      </c>
      <c r="E63" s="290">
        <v>487</v>
      </c>
      <c r="F63" s="290">
        <v>804</v>
      </c>
    </row>
    <row r="64" spans="1:6" x14ac:dyDescent="0.25">
      <c r="A64" s="289" t="s">
        <v>321</v>
      </c>
      <c r="B64" s="289" t="s">
        <v>322</v>
      </c>
      <c r="C64" s="289" t="s">
        <v>323</v>
      </c>
      <c r="D64" s="290">
        <v>170</v>
      </c>
      <c r="E64" s="290">
        <v>114</v>
      </c>
      <c r="F64" s="290">
        <v>284</v>
      </c>
    </row>
    <row r="65" spans="1:6" x14ac:dyDescent="0.25">
      <c r="A65" s="289" t="s">
        <v>324</v>
      </c>
      <c r="B65" s="289" t="s">
        <v>325</v>
      </c>
      <c r="C65" s="289" t="s">
        <v>326</v>
      </c>
      <c r="D65" s="290">
        <v>106</v>
      </c>
      <c r="E65" s="290">
        <v>113</v>
      </c>
      <c r="F65" s="290">
        <v>219</v>
      </c>
    </row>
    <row r="66" spans="1:6" x14ac:dyDescent="0.25">
      <c r="A66" s="289" t="s">
        <v>327</v>
      </c>
      <c r="B66" s="289" t="s">
        <v>328</v>
      </c>
      <c r="C66" s="289" t="s">
        <v>328</v>
      </c>
      <c r="D66" s="290">
        <v>292</v>
      </c>
      <c r="E66" s="290">
        <v>115</v>
      </c>
      <c r="F66" s="290">
        <v>407</v>
      </c>
    </row>
    <row r="67" spans="1:6" x14ac:dyDescent="0.25">
      <c r="A67" s="289" t="s">
        <v>329</v>
      </c>
      <c r="B67" s="289" t="s">
        <v>330</v>
      </c>
      <c r="C67" s="289" t="s">
        <v>331</v>
      </c>
      <c r="D67" s="290">
        <v>2</v>
      </c>
      <c r="E67" s="290">
        <v>20</v>
      </c>
      <c r="F67" s="290">
        <v>22</v>
      </c>
    </row>
    <row r="68" spans="1:6" x14ac:dyDescent="0.25">
      <c r="A68" s="289" t="s">
        <v>332</v>
      </c>
      <c r="B68" s="289" t="s">
        <v>333</v>
      </c>
      <c r="C68" s="289" t="s">
        <v>334</v>
      </c>
      <c r="D68" s="290">
        <v>462</v>
      </c>
      <c r="E68" s="290">
        <v>397</v>
      </c>
      <c r="F68" s="290">
        <v>859</v>
      </c>
    </row>
    <row r="69" spans="1:6" x14ac:dyDescent="0.25">
      <c r="A69" s="289" t="s">
        <v>335</v>
      </c>
      <c r="B69" s="289" t="s">
        <v>336</v>
      </c>
      <c r="C69" s="289" t="s">
        <v>337</v>
      </c>
      <c r="D69" s="290">
        <v>873</v>
      </c>
      <c r="E69" s="290">
        <v>171</v>
      </c>
      <c r="F69" s="290">
        <v>1044</v>
      </c>
    </row>
    <row r="70" spans="1:6" x14ac:dyDescent="0.25">
      <c r="A70" s="289" t="s">
        <v>338</v>
      </c>
      <c r="B70" s="289" t="s">
        <v>339</v>
      </c>
      <c r="C70" s="289" t="s">
        <v>339</v>
      </c>
      <c r="D70" s="290">
        <v>56</v>
      </c>
      <c r="E70" s="290">
        <v>60</v>
      </c>
      <c r="F70" s="290">
        <v>116</v>
      </c>
    </row>
    <row r="71" spans="1:6" x14ac:dyDescent="0.25">
      <c r="A71" s="289" t="s">
        <v>340</v>
      </c>
      <c r="B71" s="289" t="s">
        <v>341</v>
      </c>
      <c r="C71" s="289" t="s">
        <v>341</v>
      </c>
      <c r="D71" s="290">
        <v>93</v>
      </c>
      <c r="E71" s="290">
        <v>108</v>
      </c>
      <c r="F71" s="290">
        <v>201</v>
      </c>
    </row>
    <row r="72" spans="1:6" x14ac:dyDescent="0.25">
      <c r="A72" s="289" t="s">
        <v>342</v>
      </c>
      <c r="B72" s="289" t="s">
        <v>343</v>
      </c>
      <c r="C72" s="289" t="s">
        <v>344</v>
      </c>
      <c r="D72" s="290">
        <v>19</v>
      </c>
      <c r="E72" s="290">
        <v>6</v>
      </c>
      <c r="F72" s="290">
        <v>25</v>
      </c>
    </row>
    <row r="73" spans="1:6" x14ac:dyDescent="0.25">
      <c r="A73" s="289" t="s">
        <v>345</v>
      </c>
      <c r="B73" s="289" t="s">
        <v>346</v>
      </c>
      <c r="C73" s="289" t="s">
        <v>347</v>
      </c>
      <c r="D73" s="290">
        <v>227</v>
      </c>
      <c r="E73" s="290">
        <v>42</v>
      </c>
      <c r="F73" s="290">
        <v>269</v>
      </c>
    </row>
    <row r="74" spans="1:6" x14ac:dyDescent="0.25">
      <c r="A74" s="289" t="s">
        <v>348</v>
      </c>
      <c r="B74" s="289" t="s">
        <v>349</v>
      </c>
      <c r="C74" s="289" t="s">
        <v>350</v>
      </c>
      <c r="D74" s="290">
        <v>446</v>
      </c>
      <c r="E74" s="290">
        <v>74</v>
      </c>
      <c r="F74" s="290">
        <v>520</v>
      </c>
    </row>
    <row r="75" spans="1:6" x14ac:dyDescent="0.25">
      <c r="A75" s="289" t="s">
        <v>351</v>
      </c>
      <c r="B75" s="289" t="s">
        <v>352</v>
      </c>
      <c r="C75" s="289" t="s">
        <v>353</v>
      </c>
      <c r="D75" s="290">
        <v>48</v>
      </c>
      <c r="E75" s="290">
        <v>15</v>
      </c>
      <c r="F75" s="290">
        <v>63</v>
      </c>
    </row>
    <row r="76" spans="1:6" x14ac:dyDescent="0.25">
      <c r="A76" s="289" t="s">
        <v>354</v>
      </c>
      <c r="B76" s="289" t="s">
        <v>355</v>
      </c>
      <c r="C76" s="289" t="s">
        <v>356</v>
      </c>
      <c r="D76" s="290">
        <v>42</v>
      </c>
      <c r="E76" s="290">
        <v>17</v>
      </c>
      <c r="F76" s="290">
        <v>59</v>
      </c>
    </row>
    <row r="77" spans="1:6" x14ac:dyDescent="0.25">
      <c r="A77" s="289" t="s">
        <v>357</v>
      </c>
      <c r="B77" s="289" t="s">
        <v>358</v>
      </c>
      <c r="C77" s="289" t="s">
        <v>359</v>
      </c>
      <c r="D77" s="290">
        <v>781</v>
      </c>
      <c r="E77" s="290">
        <v>222</v>
      </c>
      <c r="F77" s="290">
        <v>1003</v>
      </c>
    </row>
    <row r="78" spans="1:6" x14ac:dyDescent="0.25">
      <c r="A78" s="289" t="s">
        <v>360</v>
      </c>
      <c r="B78" s="289" t="s">
        <v>361</v>
      </c>
      <c r="C78" s="289" t="s">
        <v>362</v>
      </c>
      <c r="D78" s="290">
        <v>357</v>
      </c>
      <c r="E78" s="290">
        <v>414</v>
      </c>
      <c r="F78" s="290">
        <v>771</v>
      </c>
    </row>
    <row r="79" spans="1:6" x14ac:dyDescent="0.25">
      <c r="A79" s="289" t="s">
        <v>363</v>
      </c>
      <c r="B79" s="289" t="s">
        <v>364</v>
      </c>
      <c r="C79" s="289" t="s">
        <v>365</v>
      </c>
      <c r="D79" s="290">
        <v>898</v>
      </c>
      <c r="E79" s="290">
        <v>1517</v>
      </c>
      <c r="F79" s="290">
        <v>2415</v>
      </c>
    </row>
    <row r="80" spans="1:6" x14ac:dyDescent="0.25">
      <c r="A80" s="289" t="s">
        <v>366</v>
      </c>
      <c r="B80" s="289" t="s">
        <v>367</v>
      </c>
      <c r="C80" s="289" t="s">
        <v>367</v>
      </c>
      <c r="D80" s="290">
        <v>315</v>
      </c>
      <c r="E80" s="290">
        <v>307</v>
      </c>
      <c r="F80" s="290">
        <v>622</v>
      </c>
    </row>
    <row r="81" spans="1:6" x14ac:dyDescent="0.25">
      <c r="A81" s="289" t="s">
        <v>368</v>
      </c>
      <c r="B81" s="289" t="s">
        <v>369</v>
      </c>
      <c r="C81" s="289" t="s">
        <v>369</v>
      </c>
      <c r="D81" s="290">
        <v>260</v>
      </c>
      <c r="E81" s="290">
        <v>372</v>
      </c>
      <c r="F81" s="290">
        <v>632</v>
      </c>
    </row>
    <row r="82" spans="1:6" x14ac:dyDescent="0.25">
      <c r="A82" s="289" t="s">
        <v>370</v>
      </c>
      <c r="B82" s="289" t="s">
        <v>371</v>
      </c>
      <c r="C82" s="289" t="s">
        <v>372</v>
      </c>
      <c r="D82" s="290">
        <v>107</v>
      </c>
      <c r="E82" s="290">
        <v>283</v>
      </c>
      <c r="F82" s="290">
        <v>390</v>
      </c>
    </row>
    <row r="83" spans="1:6" x14ac:dyDescent="0.25">
      <c r="A83" s="289" t="s">
        <v>373</v>
      </c>
      <c r="B83" s="289" t="s">
        <v>374</v>
      </c>
      <c r="C83" s="289" t="s">
        <v>375</v>
      </c>
      <c r="D83" s="290">
        <v>37</v>
      </c>
      <c r="E83" s="290">
        <v>50</v>
      </c>
      <c r="F83" s="290">
        <v>87</v>
      </c>
    </row>
    <row r="84" spans="1:6" x14ac:dyDescent="0.25">
      <c r="A84" s="289" t="s">
        <v>376</v>
      </c>
      <c r="B84" s="289" t="s">
        <v>377</v>
      </c>
      <c r="C84" s="289" t="s">
        <v>378</v>
      </c>
      <c r="D84" s="290">
        <v>27</v>
      </c>
      <c r="E84" s="290">
        <v>38</v>
      </c>
      <c r="F84" s="290">
        <v>65</v>
      </c>
    </row>
    <row r="85" spans="1:6" x14ac:dyDescent="0.25">
      <c r="A85" s="289" t="s">
        <v>379</v>
      </c>
      <c r="B85" s="289" t="s">
        <v>380</v>
      </c>
      <c r="C85" s="289" t="s">
        <v>381</v>
      </c>
      <c r="D85" s="290">
        <v>11</v>
      </c>
      <c r="E85" s="290">
        <v>19</v>
      </c>
      <c r="F85" s="290">
        <v>30</v>
      </c>
    </row>
    <row r="86" spans="1:6" x14ac:dyDescent="0.25">
      <c r="A86" s="289" t="s">
        <v>382</v>
      </c>
      <c r="B86" s="289" t="s">
        <v>383</v>
      </c>
      <c r="C86" s="289" t="s">
        <v>383</v>
      </c>
      <c r="D86" s="290">
        <v>11</v>
      </c>
      <c r="E86" s="290">
        <v>1</v>
      </c>
      <c r="F86" s="290">
        <v>12</v>
      </c>
    </row>
    <row r="87" spans="1:6" x14ac:dyDescent="0.25">
      <c r="A87" s="289" t="s">
        <v>384</v>
      </c>
      <c r="B87" s="289" t="s">
        <v>385</v>
      </c>
      <c r="C87" s="289" t="s">
        <v>386</v>
      </c>
      <c r="D87" s="290">
        <v>44</v>
      </c>
      <c r="E87" s="290">
        <v>20</v>
      </c>
      <c r="F87" s="290">
        <v>64</v>
      </c>
    </row>
    <row r="88" spans="1:6" x14ac:dyDescent="0.25">
      <c r="A88" s="289" t="s">
        <v>387</v>
      </c>
      <c r="B88" s="289" t="s">
        <v>388</v>
      </c>
      <c r="C88" s="289" t="s">
        <v>389</v>
      </c>
      <c r="D88" s="290">
        <v>54</v>
      </c>
      <c r="E88" s="290">
        <v>86</v>
      </c>
      <c r="F88" s="290">
        <v>140</v>
      </c>
    </row>
    <row r="89" spans="1:6" x14ac:dyDescent="0.25">
      <c r="A89" s="289" t="s">
        <v>390</v>
      </c>
      <c r="B89" s="289" t="s">
        <v>391</v>
      </c>
      <c r="C89" s="289" t="s">
        <v>392</v>
      </c>
      <c r="D89" s="290">
        <v>57</v>
      </c>
      <c r="E89" s="290">
        <v>15</v>
      </c>
      <c r="F89" s="290">
        <v>72</v>
      </c>
    </row>
    <row r="90" spans="1:6" x14ac:dyDescent="0.25">
      <c r="A90" s="289" t="s">
        <v>393</v>
      </c>
      <c r="B90" s="289" t="s">
        <v>394</v>
      </c>
      <c r="C90" s="289" t="s">
        <v>395</v>
      </c>
      <c r="D90" s="290">
        <v>145</v>
      </c>
      <c r="E90" s="290">
        <v>125</v>
      </c>
      <c r="F90" s="290">
        <v>270</v>
      </c>
    </row>
    <row r="91" spans="1:6" ht="18" x14ac:dyDescent="0.25">
      <c r="A91" s="289" t="s">
        <v>396</v>
      </c>
      <c r="B91" s="289" t="s">
        <v>397</v>
      </c>
      <c r="C91" s="289" t="s">
        <v>397</v>
      </c>
      <c r="D91" s="291" t="s">
        <v>406</v>
      </c>
      <c r="E91" s="292" t="s">
        <v>109</v>
      </c>
      <c r="F91" s="291" t="s">
        <v>406</v>
      </c>
    </row>
    <row r="92" spans="1:6" ht="18" x14ac:dyDescent="0.25">
      <c r="A92" s="289" t="s">
        <v>398</v>
      </c>
      <c r="B92" s="289" t="s">
        <v>399</v>
      </c>
      <c r="C92" s="289" t="s">
        <v>400</v>
      </c>
      <c r="D92" s="291" t="s">
        <v>406</v>
      </c>
      <c r="E92" s="292" t="s">
        <v>109</v>
      </c>
      <c r="F92" s="291" t="s">
        <v>406</v>
      </c>
    </row>
    <row r="93" spans="1:6" ht="18" x14ac:dyDescent="0.25">
      <c r="A93" s="289" t="s">
        <v>401</v>
      </c>
      <c r="B93" s="289" t="s">
        <v>402</v>
      </c>
      <c r="C93" s="289" t="s">
        <v>403</v>
      </c>
      <c r="D93" s="291" t="s">
        <v>406</v>
      </c>
      <c r="E93" s="291" t="s">
        <v>406</v>
      </c>
      <c r="F93" s="291" t="s">
        <v>406</v>
      </c>
    </row>
    <row r="94" spans="1:6" x14ac:dyDescent="0.25">
      <c r="A94" s="289" t="s">
        <v>404</v>
      </c>
      <c r="B94" s="289" t="s">
        <v>405</v>
      </c>
      <c r="C94" s="289"/>
      <c r="D94" s="290">
        <v>2918</v>
      </c>
      <c r="E94" s="290">
        <v>342</v>
      </c>
      <c r="F94" s="290">
        <v>3260</v>
      </c>
    </row>
    <row r="95" spans="1:6" x14ac:dyDescent="0.25">
      <c r="A95" s="294" t="s">
        <v>418</v>
      </c>
      <c r="B95" s="303"/>
      <c r="C95" s="303"/>
      <c r="D95" s="304"/>
      <c r="E95" s="304"/>
      <c r="F95" s="304"/>
    </row>
    <row r="96" spans="1:6" x14ac:dyDescent="0.25">
      <c r="A96" s="135" t="s">
        <v>410</v>
      </c>
      <c r="B96" s="272"/>
      <c r="C96" s="272"/>
      <c r="D96" s="272"/>
      <c r="E96" s="272"/>
      <c r="F96" s="272"/>
    </row>
    <row r="97" spans="1:6" x14ac:dyDescent="0.25">
      <c r="A97" s="11" t="s">
        <v>411</v>
      </c>
      <c r="B97" s="272"/>
      <c r="C97" s="272"/>
      <c r="D97" s="272"/>
      <c r="E97" s="272"/>
      <c r="F97" s="272"/>
    </row>
    <row r="98" spans="1:6" x14ac:dyDescent="0.25">
      <c r="A98" s="11" t="s">
        <v>412</v>
      </c>
      <c r="B98" s="272"/>
      <c r="C98" s="272"/>
      <c r="D98" s="272"/>
      <c r="E98" s="272"/>
      <c r="F98" s="272"/>
    </row>
    <row r="99" spans="1:6" x14ac:dyDescent="0.25">
      <c r="A99" s="272"/>
      <c r="B99" s="272"/>
      <c r="C99" s="272"/>
      <c r="D99" s="272"/>
      <c r="E99" s="272"/>
      <c r="F99" s="272"/>
    </row>
    <row r="100" spans="1:6" x14ac:dyDescent="0.25">
      <c r="A100" s="272"/>
      <c r="B100" s="272"/>
      <c r="C100" s="272"/>
      <c r="D100" s="272"/>
      <c r="E100" s="272"/>
      <c r="F100" s="272"/>
    </row>
    <row r="101" spans="1:6" x14ac:dyDescent="0.25">
      <c r="A101" s="272"/>
      <c r="B101" s="272"/>
      <c r="C101" s="272"/>
      <c r="D101" s="272"/>
      <c r="E101" s="272"/>
      <c r="F101" s="272"/>
    </row>
    <row r="102" spans="1:6" x14ac:dyDescent="0.25">
      <c r="A102" s="272"/>
      <c r="B102" s="272"/>
      <c r="C102" s="272"/>
      <c r="D102" s="272"/>
      <c r="E102" s="272"/>
      <c r="F102" s="272"/>
    </row>
    <row r="103" spans="1:6" x14ac:dyDescent="0.25">
      <c r="A103" s="272"/>
      <c r="B103" s="272"/>
      <c r="C103" s="272"/>
      <c r="D103" s="272"/>
      <c r="E103" s="272"/>
      <c r="F103" s="272"/>
    </row>
    <row r="104" spans="1:6" x14ac:dyDescent="0.25">
      <c r="A104" s="272"/>
      <c r="B104" s="272"/>
      <c r="C104" s="272"/>
      <c r="D104" s="272"/>
      <c r="E104" s="272"/>
      <c r="F104" s="272"/>
    </row>
    <row r="105" spans="1:6" x14ac:dyDescent="0.25">
      <c r="A105" s="272"/>
      <c r="B105" s="272"/>
      <c r="C105" s="272"/>
      <c r="D105" s="272"/>
      <c r="E105" s="272"/>
      <c r="F105" s="272"/>
    </row>
    <row r="106" spans="1:6" x14ac:dyDescent="0.25">
      <c r="A106" s="272"/>
      <c r="B106" s="272"/>
      <c r="C106" s="272"/>
      <c r="D106" s="272"/>
      <c r="E106" s="272"/>
      <c r="F106" s="272"/>
    </row>
    <row r="107" spans="1:6" x14ac:dyDescent="0.25">
      <c r="A107" s="272"/>
      <c r="B107" s="272"/>
      <c r="C107" s="272"/>
      <c r="D107" s="272"/>
      <c r="E107" s="272"/>
      <c r="F107" s="272"/>
    </row>
    <row r="108" spans="1:6" x14ac:dyDescent="0.25">
      <c r="A108" s="272"/>
      <c r="B108" s="272"/>
      <c r="C108" s="272"/>
      <c r="D108" s="272"/>
      <c r="E108" s="272"/>
      <c r="F108" s="272"/>
    </row>
    <row r="109" spans="1:6" x14ac:dyDescent="0.25">
      <c r="A109" s="272"/>
      <c r="B109" s="272"/>
      <c r="C109" s="272"/>
      <c r="D109" s="272"/>
      <c r="E109" s="272"/>
      <c r="F109" s="272"/>
    </row>
    <row r="110" spans="1:6" x14ac:dyDescent="0.25">
      <c r="A110" s="272"/>
      <c r="B110" s="272"/>
      <c r="C110" s="272"/>
      <c r="D110" s="272"/>
      <c r="E110" s="272"/>
      <c r="F110" s="272"/>
    </row>
    <row r="111" spans="1:6" x14ac:dyDescent="0.25">
      <c r="A111" s="272"/>
      <c r="B111" s="272"/>
      <c r="C111" s="272"/>
      <c r="D111" s="272"/>
      <c r="E111" s="272"/>
      <c r="F111" s="272"/>
    </row>
    <row r="112" spans="1:6" x14ac:dyDescent="0.25">
      <c r="A112" s="272"/>
      <c r="B112" s="272"/>
      <c r="C112" s="272"/>
      <c r="D112" s="272"/>
      <c r="E112" s="272"/>
      <c r="F112" s="272"/>
    </row>
    <row r="113" spans="1:6" x14ac:dyDescent="0.25">
      <c r="A113" s="272"/>
      <c r="B113" s="272"/>
      <c r="C113" s="272"/>
      <c r="D113" s="272"/>
      <c r="E113" s="272"/>
      <c r="F113" s="272"/>
    </row>
    <row r="114" spans="1:6" x14ac:dyDescent="0.25">
      <c r="A114" s="272"/>
      <c r="B114" s="272"/>
      <c r="C114" s="272"/>
      <c r="D114" s="272"/>
      <c r="E114" s="272"/>
      <c r="F114" s="272"/>
    </row>
    <row r="115" spans="1:6" x14ac:dyDescent="0.25">
      <c r="A115" s="272"/>
      <c r="B115" s="272"/>
      <c r="C115" s="272"/>
      <c r="D115" s="272"/>
      <c r="E115" s="272"/>
      <c r="F115" s="272"/>
    </row>
    <row r="116" spans="1:6" x14ac:dyDescent="0.25">
      <c r="A116" s="272"/>
      <c r="B116" s="272"/>
      <c r="C116" s="272"/>
      <c r="D116" s="272"/>
      <c r="E116" s="272"/>
      <c r="F116" s="272"/>
    </row>
    <row r="117" spans="1:6" x14ac:dyDescent="0.25">
      <c r="A117" s="272"/>
      <c r="B117" s="272"/>
      <c r="C117" s="272"/>
      <c r="D117" s="272"/>
      <c r="E117" s="272"/>
      <c r="F117" s="272"/>
    </row>
    <row r="118" spans="1:6" x14ac:dyDescent="0.25">
      <c r="A118" s="272"/>
      <c r="B118" s="272"/>
      <c r="C118" s="272"/>
      <c r="D118" s="272"/>
      <c r="E118" s="272"/>
      <c r="F118" s="272"/>
    </row>
    <row r="119" spans="1:6" x14ac:dyDescent="0.25">
      <c r="A119" s="272"/>
      <c r="B119" s="272"/>
      <c r="C119" s="272"/>
      <c r="D119" s="272"/>
      <c r="E119" s="272"/>
      <c r="F119" s="272"/>
    </row>
    <row r="120" spans="1:6" x14ac:dyDescent="0.25">
      <c r="A120" s="272"/>
      <c r="B120" s="272"/>
      <c r="C120" s="272"/>
      <c r="D120" s="272"/>
      <c r="E120" s="272"/>
      <c r="F120" s="272"/>
    </row>
    <row r="121" spans="1:6" x14ac:dyDescent="0.25">
      <c r="A121" s="272"/>
      <c r="B121" s="272"/>
      <c r="C121" s="272"/>
      <c r="D121" s="272"/>
      <c r="E121" s="272"/>
      <c r="F121" s="272"/>
    </row>
    <row r="122" spans="1:6" x14ac:dyDescent="0.25">
      <c r="A122" s="272"/>
      <c r="B122" s="272"/>
      <c r="C122" s="272"/>
      <c r="D122" s="272"/>
      <c r="E122" s="272"/>
      <c r="F122" s="272"/>
    </row>
    <row r="123" spans="1:6" x14ac:dyDescent="0.25">
      <c r="A123" s="272"/>
      <c r="B123" s="272"/>
      <c r="C123" s="272"/>
      <c r="D123" s="272"/>
      <c r="E123" s="272"/>
      <c r="F123" s="272"/>
    </row>
    <row r="124" spans="1:6" x14ac:dyDescent="0.25">
      <c r="A124" s="272"/>
      <c r="B124" s="272"/>
      <c r="C124" s="272"/>
      <c r="D124" s="272"/>
      <c r="E124" s="272"/>
      <c r="F124" s="272"/>
    </row>
    <row r="125" spans="1:6" x14ac:dyDescent="0.25">
      <c r="A125" s="272"/>
      <c r="B125" s="272"/>
      <c r="C125" s="272"/>
      <c r="D125" s="272"/>
      <c r="E125" s="272"/>
      <c r="F125" s="272"/>
    </row>
    <row r="126" spans="1:6" x14ac:dyDescent="0.25">
      <c r="A126" s="272"/>
      <c r="B126" s="272"/>
      <c r="C126" s="272"/>
      <c r="D126" s="272"/>
      <c r="E126" s="272"/>
      <c r="F126" s="272"/>
    </row>
    <row r="127" spans="1:6" x14ac:dyDescent="0.25">
      <c r="A127" s="272"/>
      <c r="B127" s="272"/>
      <c r="C127" s="272"/>
      <c r="D127" s="272"/>
      <c r="E127" s="272"/>
      <c r="F127" s="272"/>
    </row>
    <row r="128" spans="1:6" x14ac:dyDescent="0.25">
      <c r="A128" s="272"/>
      <c r="B128" s="272"/>
      <c r="C128" s="272"/>
      <c r="D128" s="272"/>
      <c r="E128" s="272"/>
      <c r="F128" s="272"/>
    </row>
    <row r="129" spans="1:6" x14ac:dyDescent="0.25">
      <c r="A129" s="272"/>
      <c r="B129" s="272"/>
      <c r="C129" s="272"/>
      <c r="D129" s="272"/>
      <c r="E129" s="272"/>
      <c r="F129" s="272"/>
    </row>
    <row r="130" spans="1:6" x14ac:dyDescent="0.25">
      <c r="A130" s="272"/>
      <c r="B130" s="272"/>
      <c r="C130" s="272"/>
      <c r="D130" s="272"/>
      <c r="E130" s="272"/>
      <c r="F130" s="272"/>
    </row>
    <row r="131" spans="1:6" x14ac:dyDescent="0.25">
      <c r="A131" s="272"/>
      <c r="B131" s="272"/>
      <c r="C131" s="272"/>
      <c r="D131" s="272"/>
      <c r="E131" s="272"/>
      <c r="F131" s="272"/>
    </row>
    <row r="132" spans="1:6" x14ac:dyDescent="0.25">
      <c r="A132" s="272"/>
      <c r="B132" s="272"/>
      <c r="C132" s="272"/>
      <c r="D132" s="272"/>
      <c r="E132" s="272"/>
      <c r="F132" s="272"/>
    </row>
    <row r="133" spans="1:6" x14ac:dyDescent="0.25">
      <c r="A133" s="272"/>
      <c r="B133" s="272"/>
      <c r="C133" s="272"/>
      <c r="D133" s="272"/>
      <c r="E133" s="272"/>
      <c r="F133" s="272"/>
    </row>
    <row r="134" spans="1:6" x14ac:dyDescent="0.25">
      <c r="A134" s="272"/>
      <c r="B134" s="272"/>
      <c r="C134" s="272"/>
      <c r="D134" s="272"/>
      <c r="E134" s="272"/>
      <c r="F134" s="272"/>
    </row>
    <row r="135" spans="1:6" x14ac:dyDescent="0.25">
      <c r="A135" s="272"/>
      <c r="B135" s="272"/>
      <c r="C135" s="272"/>
      <c r="D135" s="272"/>
      <c r="E135" s="272"/>
      <c r="F135" s="272"/>
    </row>
    <row r="136" spans="1:6" x14ac:dyDescent="0.25">
      <c r="A136" s="272"/>
      <c r="B136" s="272"/>
      <c r="C136" s="272"/>
      <c r="D136" s="272"/>
      <c r="E136" s="272"/>
      <c r="F136" s="272"/>
    </row>
    <row r="137" spans="1:6" x14ac:dyDescent="0.25">
      <c r="A137" s="272"/>
      <c r="B137" s="272"/>
      <c r="C137" s="272"/>
      <c r="D137" s="272"/>
      <c r="E137" s="272"/>
      <c r="F137" s="272"/>
    </row>
    <row r="138" spans="1:6" x14ac:dyDescent="0.25">
      <c r="A138" s="272"/>
      <c r="B138" s="272"/>
      <c r="C138" s="272"/>
      <c r="D138" s="272"/>
      <c r="E138" s="272"/>
      <c r="F138" s="272"/>
    </row>
    <row r="139" spans="1:6" x14ac:dyDescent="0.25">
      <c r="A139" s="272"/>
      <c r="B139" s="272"/>
      <c r="C139" s="272"/>
      <c r="D139" s="272"/>
      <c r="E139" s="272"/>
      <c r="F139" s="272"/>
    </row>
    <row r="140" spans="1:6" x14ac:dyDescent="0.25">
      <c r="A140" s="272"/>
      <c r="B140" s="272"/>
      <c r="C140" s="272"/>
      <c r="D140" s="272"/>
      <c r="E140" s="272"/>
      <c r="F140" s="272"/>
    </row>
    <row r="141" spans="1:6" x14ac:dyDescent="0.25">
      <c r="A141" s="272"/>
      <c r="B141" s="272"/>
      <c r="C141" s="272"/>
      <c r="D141" s="272"/>
      <c r="E141" s="272"/>
      <c r="F141" s="272"/>
    </row>
    <row r="142" spans="1:6" x14ac:dyDescent="0.25">
      <c r="A142" s="272"/>
      <c r="B142" s="272"/>
      <c r="C142" s="272"/>
      <c r="D142" s="272"/>
      <c r="E142" s="272"/>
      <c r="F142" s="272"/>
    </row>
    <row r="143" spans="1:6" x14ac:dyDescent="0.25">
      <c r="A143" s="272"/>
      <c r="B143" s="272"/>
      <c r="C143" s="272"/>
      <c r="D143" s="272"/>
      <c r="E143" s="272"/>
      <c r="F143" s="272"/>
    </row>
    <row r="144" spans="1:6" x14ac:dyDescent="0.25">
      <c r="A144" s="272"/>
      <c r="B144" s="272"/>
      <c r="C144" s="272"/>
      <c r="D144" s="272"/>
      <c r="E144" s="272"/>
      <c r="F144" s="272"/>
    </row>
    <row r="145" spans="1:6" x14ac:dyDescent="0.25">
      <c r="A145" s="272"/>
      <c r="B145" s="272"/>
      <c r="C145" s="272"/>
      <c r="D145" s="272"/>
      <c r="E145" s="272"/>
      <c r="F145" s="272"/>
    </row>
    <row r="146" spans="1:6" x14ac:dyDescent="0.25">
      <c r="A146" s="272"/>
      <c r="B146" s="272"/>
      <c r="C146" s="272"/>
      <c r="D146" s="272"/>
      <c r="E146" s="272"/>
      <c r="F146" s="272"/>
    </row>
    <row r="147" spans="1:6" x14ac:dyDescent="0.25">
      <c r="A147" s="272"/>
      <c r="B147" s="272"/>
      <c r="C147" s="272"/>
      <c r="D147" s="272"/>
      <c r="E147" s="272"/>
      <c r="F147" s="272"/>
    </row>
    <row r="148" spans="1:6" x14ac:dyDescent="0.25">
      <c r="A148" s="272"/>
      <c r="B148" s="272"/>
      <c r="C148" s="272"/>
      <c r="D148" s="272"/>
      <c r="E148" s="272"/>
      <c r="F148" s="272"/>
    </row>
    <row r="149" spans="1:6" x14ac:dyDescent="0.25">
      <c r="A149" s="272"/>
      <c r="B149" s="272"/>
      <c r="C149" s="272"/>
      <c r="D149" s="272"/>
      <c r="E149" s="272"/>
      <c r="F149" s="272"/>
    </row>
    <row r="150" spans="1:6" x14ac:dyDescent="0.25">
      <c r="A150" s="272"/>
      <c r="B150" s="272"/>
      <c r="C150" s="272"/>
      <c r="D150" s="272"/>
      <c r="E150" s="272"/>
      <c r="F150" s="272"/>
    </row>
    <row r="151" spans="1:6" x14ac:dyDescent="0.25">
      <c r="A151" s="272"/>
      <c r="B151" s="272"/>
      <c r="C151" s="272"/>
      <c r="D151" s="272"/>
      <c r="E151" s="272"/>
      <c r="F151" s="272"/>
    </row>
    <row r="152" spans="1:6" x14ac:dyDescent="0.25">
      <c r="A152" s="272"/>
      <c r="B152" s="272"/>
      <c r="C152" s="272"/>
      <c r="D152" s="272"/>
      <c r="E152" s="272"/>
      <c r="F152" s="272"/>
    </row>
    <row r="153" spans="1:6" x14ac:dyDescent="0.25">
      <c r="A153" s="272"/>
      <c r="B153" s="272"/>
      <c r="C153" s="272"/>
      <c r="D153" s="272"/>
      <c r="E153" s="272"/>
      <c r="F153" s="272"/>
    </row>
    <row r="154" spans="1:6" x14ac:dyDescent="0.25">
      <c r="A154" s="272"/>
      <c r="B154" s="272"/>
      <c r="C154" s="272"/>
      <c r="D154" s="272"/>
      <c r="E154" s="272"/>
      <c r="F154" s="272"/>
    </row>
    <row r="155" spans="1:6" x14ac:dyDescent="0.25">
      <c r="A155" s="272"/>
      <c r="B155" s="272"/>
      <c r="C155" s="272"/>
      <c r="D155" s="272"/>
      <c r="E155" s="272"/>
      <c r="F155" s="272"/>
    </row>
    <row r="156" spans="1:6" x14ac:dyDescent="0.25">
      <c r="A156" s="272"/>
      <c r="B156" s="272"/>
      <c r="C156" s="272"/>
      <c r="D156" s="272"/>
      <c r="E156" s="272"/>
      <c r="F156" s="272"/>
    </row>
    <row r="157" spans="1:6" x14ac:dyDescent="0.25">
      <c r="A157" s="272"/>
      <c r="B157" s="272"/>
      <c r="C157" s="272"/>
      <c r="D157" s="272"/>
      <c r="E157" s="272"/>
      <c r="F157" s="272"/>
    </row>
    <row r="158" spans="1:6" x14ac:dyDescent="0.25">
      <c r="A158" s="272"/>
      <c r="B158" s="272"/>
      <c r="C158" s="272"/>
      <c r="D158" s="272"/>
      <c r="E158" s="272"/>
      <c r="F158" s="272"/>
    </row>
    <row r="159" spans="1:6" x14ac:dyDescent="0.25">
      <c r="A159" s="272"/>
      <c r="B159" s="272"/>
      <c r="C159" s="272"/>
      <c r="D159" s="272"/>
      <c r="E159" s="272"/>
      <c r="F159" s="272"/>
    </row>
    <row r="160" spans="1:6" x14ac:dyDescent="0.25">
      <c r="A160" s="272"/>
      <c r="B160" s="272"/>
      <c r="C160" s="272"/>
      <c r="D160" s="272"/>
      <c r="E160" s="272"/>
      <c r="F160" s="272"/>
    </row>
    <row r="161" spans="1:6" x14ac:dyDescent="0.25">
      <c r="A161" s="272"/>
      <c r="B161" s="272"/>
      <c r="C161" s="272"/>
      <c r="D161" s="272"/>
      <c r="E161" s="272"/>
      <c r="F161" s="272"/>
    </row>
    <row r="162" spans="1:6" x14ac:dyDescent="0.25">
      <c r="A162" s="272"/>
      <c r="B162" s="272"/>
      <c r="C162" s="272"/>
      <c r="D162" s="272"/>
      <c r="E162" s="272"/>
      <c r="F162" s="272"/>
    </row>
    <row r="163" spans="1:6" x14ac:dyDescent="0.25">
      <c r="A163" s="272"/>
      <c r="B163" s="272"/>
      <c r="C163" s="272"/>
      <c r="D163" s="272"/>
      <c r="E163" s="272"/>
      <c r="F163" s="272"/>
    </row>
    <row r="164" spans="1:6" x14ac:dyDescent="0.25">
      <c r="A164" s="272"/>
      <c r="B164" s="272"/>
      <c r="C164" s="272"/>
      <c r="D164" s="272"/>
      <c r="E164" s="272"/>
      <c r="F164" s="272"/>
    </row>
    <row r="165" spans="1:6" x14ac:dyDescent="0.25">
      <c r="A165" s="272"/>
      <c r="B165" s="272"/>
      <c r="C165" s="272"/>
      <c r="D165" s="272"/>
      <c r="E165" s="272"/>
      <c r="F165" s="272"/>
    </row>
    <row r="166" spans="1:6" x14ac:dyDescent="0.25">
      <c r="A166" s="272"/>
      <c r="B166" s="272"/>
      <c r="C166" s="272"/>
      <c r="D166" s="272"/>
      <c r="E166" s="272"/>
      <c r="F166" s="272"/>
    </row>
    <row r="167" spans="1:6" x14ac:dyDescent="0.25">
      <c r="A167" s="272"/>
      <c r="B167" s="272"/>
      <c r="C167" s="272"/>
      <c r="D167" s="272"/>
      <c r="E167" s="272"/>
      <c r="F167" s="272"/>
    </row>
    <row r="168" spans="1:6" x14ac:dyDescent="0.25">
      <c r="A168" s="272"/>
      <c r="B168" s="272"/>
      <c r="C168" s="272"/>
      <c r="D168" s="272"/>
      <c r="E168" s="272"/>
      <c r="F168" s="272"/>
    </row>
    <row r="169" spans="1:6" x14ac:dyDescent="0.25">
      <c r="A169" s="272"/>
      <c r="B169" s="272"/>
      <c r="C169" s="272"/>
      <c r="D169" s="272"/>
      <c r="E169" s="272"/>
      <c r="F169" s="272"/>
    </row>
    <row r="170" spans="1:6" x14ac:dyDescent="0.25">
      <c r="A170" s="272"/>
      <c r="B170" s="272"/>
      <c r="C170" s="272"/>
      <c r="D170" s="272"/>
      <c r="E170" s="272"/>
      <c r="F170" s="272"/>
    </row>
    <row r="171" spans="1:6" x14ac:dyDescent="0.25">
      <c r="A171" s="272"/>
      <c r="B171" s="272"/>
      <c r="C171" s="272"/>
      <c r="D171" s="272"/>
      <c r="E171" s="272"/>
      <c r="F171" s="272"/>
    </row>
    <row r="172" spans="1:6" x14ac:dyDescent="0.25">
      <c r="A172" s="272"/>
      <c r="B172" s="272"/>
      <c r="C172" s="272"/>
      <c r="D172" s="272"/>
      <c r="E172" s="272"/>
      <c r="F172" s="272"/>
    </row>
    <row r="173" spans="1:6" x14ac:dyDescent="0.25">
      <c r="A173" s="272"/>
      <c r="B173" s="272"/>
      <c r="C173" s="272"/>
      <c r="D173" s="272"/>
      <c r="E173" s="272"/>
      <c r="F173" s="272"/>
    </row>
    <row r="174" spans="1:6" x14ac:dyDescent="0.25">
      <c r="A174" s="272"/>
      <c r="B174" s="272"/>
      <c r="C174" s="272"/>
      <c r="D174" s="272"/>
      <c r="E174" s="272"/>
      <c r="F174" s="272"/>
    </row>
    <row r="175" spans="1:6" x14ac:dyDescent="0.25">
      <c r="A175" s="272"/>
      <c r="B175" s="272"/>
      <c r="C175" s="272"/>
      <c r="D175" s="272"/>
      <c r="E175" s="272"/>
      <c r="F175" s="272"/>
    </row>
    <row r="176" spans="1:6" x14ac:dyDescent="0.25">
      <c r="A176" s="272"/>
      <c r="B176" s="272"/>
      <c r="C176" s="272"/>
      <c r="D176" s="272"/>
      <c r="E176" s="272"/>
      <c r="F176" s="272"/>
    </row>
    <row r="177" spans="1:6" x14ac:dyDescent="0.25">
      <c r="A177" s="272"/>
      <c r="B177" s="272"/>
      <c r="C177" s="272"/>
      <c r="D177" s="272"/>
      <c r="E177" s="272"/>
      <c r="F177" s="272"/>
    </row>
    <row r="178" spans="1:6" x14ac:dyDescent="0.25">
      <c r="A178" s="272"/>
      <c r="B178" s="272"/>
      <c r="C178" s="272"/>
      <c r="D178" s="272"/>
      <c r="E178" s="272"/>
      <c r="F178" s="272"/>
    </row>
    <row r="179" spans="1:6" x14ac:dyDescent="0.25">
      <c r="A179" s="272"/>
      <c r="B179" s="272"/>
      <c r="C179" s="272"/>
      <c r="D179" s="272"/>
      <c r="E179" s="272"/>
      <c r="F179" s="272"/>
    </row>
    <row r="180" spans="1:6" x14ac:dyDescent="0.25">
      <c r="A180" s="272"/>
      <c r="B180" s="272"/>
      <c r="C180" s="272"/>
      <c r="D180" s="272"/>
      <c r="E180" s="272"/>
      <c r="F180" s="272"/>
    </row>
    <row r="181" spans="1:6" x14ac:dyDescent="0.25">
      <c r="A181" s="272"/>
      <c r="B181" s="272"/>
      <c r="C181" s="272"/>
      <c r="D181" s="272"/>
      <c r="E181" s="272"/>
      <c r="F181" s="272"/>
    </row>
    <row r="182" spans="1:6" x14ac:dyDescent="0.25">
      <c r="A182" s="272"/>
      <c r="B182" s="272"/>
      <c r="C182" s="272"/>
      <c r="D182" s="272"/>
      <c r="E182" s="272"/>
      <c r="F182" s="272"/>
    </row>
    <row r="183" spans="1:6" x14ac:dyDescent="0.25">
      <c r="A183" s="272"/>
      <c r="B183" s="272"/>
      <c r="C183" s="272"/>
      <c r="D183" s="272"/>
      <c r="E183" s="272"/>
      <c r="F183" s="272"/>
    </row>
    <row r="184" spans="1:6" x14ac:dyDescent="0.25">
      <c r="A184" s="272"/>
      <c r="B184" s="272"/>
      <c r="C184" s="272"/>
      <c r="D184" s="272"/>
      <c r="E184" s="272"/>
      <c r="F184" s="272"/>
    </row>
    <row r="185" spans="1:6" x14ac:dyDescent="0.25">
      <c r="A185" s="272"/>
      <c r="B185" s="272"/>
      <c r="C185" s="272"/>
      <c r="D185" s="272"/>
      <c r="E185" s="272"/>
      <c r="F185" s="272"/>
    </row>
    <row r="186" spans="1:6" x14ac:dyDescent="0.25">
      <c r="A186" s="272"/>
      <c r="B186" s="272"/>
      <c r="C186" s="272"/>
      <c r="D186" s="272"/>
      <c r="E186" s="272"/>
      <c r="F186" s="272"/>
    </row>
    <row r="187" spans="1:6" x14ac:dyDescent="0.25">
      <c r="A187" s="272"/>
      <c r="B187" s="272"/>
      <c r="C187" s="272"/>
      <c r="D187" s="272"/>
      <c r="E187" s="272"/>
      <c r="F187" s="272"/>
    </row>
    <row r="188" spans="1:6" x14ac:dyDescent="0.25">
      <c r="A188" s="272"/>
      <c r="B188" s="272"/>
      <c r="C188" s="272"/>
      <c r="D188" s="272"/>
      <c r="E188" s="272"/>
      <c r="F188" s="272"/>
    </row>
    <row r="189" spans="1:6" x14ac:dyDescent="0.25">
      <c r="A189" s="272"/>
      <c r="B189" s="272"/>
      <c r="C189" s="272"/>
      <c r="D189" s="272"/>
      <c r="E189" s="272"/>
      <c r="F189" s="272"/>
    </row>
    <row r="190" spans="1:6" x14ac:dyDescent="0.25">
      <c r="A190" s="272"/>
      <c r="B190" s="272"/>
      <c r="C190" s="272"/>
      <c r="D190" s="272"/>
      <c r="E190" s="272"/>
      <c r="F190" s="272"/>
    </row>
    <row r="191" spans="1:6" x14ac:dyDescent="0.25">
      <c r="A191" s="272"/>
      <c r="B191" s="272"/>
      <c r="C191" s="272"/>
      <c r="D191" s="272"/>
      <c r="E191" s="272"/>
      <c r="F191" s="272"/>
    </row>
    <row r="192" spans="1:6" x14ac:dyDescent="0.25">
      <c r="A192" s="272"/>
      <c r="B192" s="272"/>
      <c r="C192" s="272"/>
      <c r="D192" s="272"/>
      <c r="E192" s="272"/>
      <c r="F192" s="272"/>
    </row>
    <row r="193" spans="1:6" x14ac:dyDescent="0.25">
      <c r="A193" s="272"/>
      <c r="B193" s="272"/>
      <c r="C193" s="272"/>
      <c r="D193" s="272"/>
      <c r="E193" s="272"/>
      <c r="F193" s="272"/>
    </row>
    <row r="194" spans="1:6" x14ac:dyDescent="0.25">
      <c r="A194" s="272"/>
      <c r="B194" s="272"/>
      <c r="C194" s="272"/>
      <c r="D194" s="272"/>
      <c r="E194" s="272"/>
      <c r="F194" s="272"/>
    </row>
    <row r="195" spans="1:6" x14ac:dyDescent="0.25">
      <c r="A195" s="272"/>
      <c r="B195" s="272"/>
      <c r="C195" s="272"/>
      <c r="D195" s="272"/>
      <c r="E195" s="272"/>
      <c r="F195" s="272"/>
    </row>
    <row r="196" spans="1:6" x14ac:dyDescent="0.25">
      <c r="A196" s="272"/>
      <c r="B196" s="272"/>
      <c r="C196" s="272"/>
      <c r="D196" s="272"/>
      <c r="E196" s="272"/>
      <c r="F196" s="272"/>
    </row>
    <row r="197" spans="1:6" x14ac:dyDescent="0.25">
      <c r="A197" s="272"/>
      <c r="B197" s="272"/>
      <c r="C197" s="272"/>
      <c r="D197" s="272"/>
      <c r="E197" s="272"/>
      <c r="F197" s="272"/>
    </row>
    <row r="198" spans="1:6" x14ac:dyDescent="0.25">
      <c r="A198" s="272"/>
      <c r="B198" s="272"/>
      <c r="C198" s="272"/>
      <c r="D198" s="272"/>
      <c r="E198" s="272"/>
      <c r="F198" s="272"/>
    </row>
    <row r="199" spans="1:6" x14ac:dyDescent="0.25">
      <c r="A199" s="272"/>
      <c r="B199" s="272"/>
      <c r="C199" s="272"/>
      <c r="D199" s="272"/>
      <c r="E199" s="272"/>
      <c r="F199" s="272"/>
    </row>
    <row r="200" spans="1:6" x14ac:dyDescent="0.25">
      <c r="A200" s="272"/>
      <c r="B200" s="272"/>
      <c r="C200" s="272"/>
      <c r="D200" s="272"/>
      <c r="E200" s="272"/>
      <c r="F200" s="272"/>
    </row>
    <row r="201" spans="1:6" x14ac:dyDescent="0.25">
      <c r="A201" s="272"/>
      <c r="B201" s="272"/>
      <c r="C201" s="272"/>
      <c r="D201" s="272"/>
      <c r="E201" s="272"/>
      <c r="F201" s="272"/>
    </row>
    <row r="202" spans="1:6" x14ac:dyDescent="0.25">
      <c r="A202" s="272"/>
      <c r="B202" s="272"/>
      <c r="C202" s="272"/>
      <c r="D202" s="272"/>
      <c r="E202" s="272"/>
      <c r="F202" s="272"/>
    </row>
    <row r="203" spans="1:6" x14ac:dyDescent="0.25">
      <c r="A203" s="272"/>
      <c r="B203" s="272"/>
      <c r="C203" s="272"/>
      <c r="D203" s="272"/>
      <c r="E203" s="272"/>
      <c r="F203" s="272"/>
    </row>
    <row r="204" spans="1:6" x14ac:dyDescent="0.25">
      <c r="A204" s="272"/>
      <c r="B204" s="272"/>
      <c r="C204" s="272"/>
      <c r="D204" s="272"/>
      <c r="E204" s="272"/>
      <c r="F204" s="272"/>
    </row>
    <row r="205" spans="1:6" x14ac:dyDescent="0.25">
      <c r="A205" s="272"/>
      <c r="B205" s="272"/>
      <c r="C205" s="272"/>
      <c r="D205" s="272"/>
      <c r="E205" s="272"/>
      <c r="F205" s="272"/>
    </row>
    <row r="206" spans="1:6" x14ac:dyDescent="0.25">
      <c r="A206" s="272"/>
      <c r="B206" s="272"/>
      <c r="C206" s="272"/>
      <c r="D206" s="272"/>
      <c r="E206" s="272"/>
      <c r="F206" s="272"/>
    </row>
    <row r="207" spans="1:6" x14ac:dyDescent="0.25">
      <c r="A207" s="272"/>
      <c r="B207" s="272"/>
      <c r="C207" s="272"/>
      <c r="D207" s="272"/>
      <c r="E207" s="272"/>
      <c r="F207" s="272"/>
    </row>
    <row r="208" spans="1:6" x14ac:dyDescent="0.25">
      <c r="A208" s="272"/>
      <c r="B208" s="272"/>
      <c r="C208" s="272"/>
      <c r="D208" s="272"/>
      <c r="E208" s="272"/>
      <c r="F208" s="272"/>
    </row>
    <row r="209" spans="1:6" x14ac:dyDescent="0.25">
      <c r="A209" s="272"/>
      <c r="B209" s="272"/>
      <c r="C209" s="272"/>
      <c r="D209" s="272"/>
      <c r="E209" s="272"/>
      <c r="F209" s="272"/>
    </row>
    <row r="210" spans="1:6" x14ac:dyDescent="0.25">
      <c r="A210" s="272"/>
      <c r="B210" s="272"/>
      <c r="C210" s="272"/>
      <c r="D210" s="272"/>
      <c r="E210" s="272"/>
      <c r="F210" s="272"/>
    </row>
    <row r="211" spans="1:6" x14ac:dyDescent="0.25">
      <c r="A211" s="272"/>
      <c r="B211" s="272"/>
      <c r="C211" s="272"/>
      <c r="D211" s="272"/>
      <c r="E211" s="272"/>
      <c r="F211" s="272"/>
    </row>
    <row r="212" spans="1:6" x14ac:dyDescent="0.25">
      <c r="A212" s="272"/>
      <c r="B212" s="272"/>
      <c r="C212" s="272"/>
      <c r="D212" s="272"/>
      <c r="E212" s="272"/>
      <c r="F212" s="272"/>
    </row>
    <row r="213" spans="1:6" x14ac:dyDescent="0.25">
      <c r="A213" s="272"/>
      <c r="B213" s="272"/>
      <c r="C213" s="272"/>
      <c r="D213" s="272"/>
      <c r="E213" s="272"/>
      <c r="F213" s="272"/>
    </row>
    <row r="214" spans="1:6" x14ac:dyDescent="0.25">
      <c r="A214" s="272"/>
      <c r="B214" s="272"/>
      <c r="C214" s="272"/>
      <c r="D214" s="272"/>
      <c r="E214" s="272"/>
      <c r="F214" s="272"/>
    </row>
    <row r="215" spans="1:6" x14ac:dyDescent="0.25">
      <c r="A215" s="272"/>
      <c r="B215" s="272"/>
      <c r="C215" s="272"/>
      <c r="D215" s="272"/>
      <c r="E215" s="272"/>
      <c r="F215" s="272"/>
    </row>
    <row r="216" spans="1:6" x14ac:dyDescent="0.25">
      <c r="A216" s="272"/>
      <c r="B216" s="272"/>
      <c r="C216" s="272"/>
      <c r="D216" s="272"/>
      <c r="E216" s="272"/>
      <c r="F216" s="272"/>
    </row>
    <row r="217" spans="1:6" x14ac:dyDescent="0.25">
      <c r="A217" s="272"/>
      <c r="B217" s="272"/>
      <c r="C217" s="272"/>
      <c r="D217" s="272"/>
      <c r="E217" s="272"/>
      <c r="F217" s="272"/>
    </row>
    <row r="218" spans="1:6" x14ac:dyDescent="0.25">
      <c r="A218" s="272"/>
      <c r="B218" s="272"/>
      <c r="C218" s="272"/>
      <c r="D218" s="272"/>
      <c r="E218" s="272"/>
      <c r="F218" s="272"/>
    </row>
    <row r="219" spans="1:6" x14ac:dyDescent="0.25">
      <c r="A219" s="272"/>
      <c r="B219" s="272"/>
      <c r="C219" s="272"/>
      <c r="D219" s="272"/>
      <c r="E219" s="272"/>
      <c r="F219" s="272"/>
    </row>
    <row r="220" spans="1:6" x14ac:dyDescent="0.25">
      <c r="A220" s="272"/>
      <c r="B220" s="272"/>
      <c r="C220" s="272"/>
      <c r="D220" s="272"/>
      <c r="E220" s="272"/>
      <c r="F220" s="272"/>
    </row>
    <row r="221" spans="1:6" x14ac:dyDescent="0.25">
      <c r="A221" s="272"/>
      <c r="B221" s="272"/>
      <c r="C221" s="272"/>
      <c r="D221" s="272"/>
      <c r="E221" s="272"/>
      <c r="F221" s="272"/>
    </row>
    <row r="222" spans="1:6" x14ac:dyDescent="0.25">
      <c r="A222" s="272"/>
      <c r="B222" s="272"/>
      <c r="C222" s="272"/>
      <c r="D222" s="272"/>
      <c r="E222" s="272"/>
      <c r="F222" s="272"/>
    </row>
    <row r="223" spans="1:6" x14ac:dyDescent="0.25">
      <c r="A223" s="272"/>
      <c r="B223" s="272"/>
      <c r="C223" s="272"/>
      <c r="D223" s="272"/>
      <c r="E223" s="272"/>
      <c r="F223" s="272"/>
    </row>
    <row r="224" spans="1:6" x14ac:dyDescent="0.25">
      <c r="A224" s="272"/>
      <c r="B224" s="272"/>
      <c r="C224" s="272"/>
      <c r="D224" s="272"/>
      <c r="E224" s="272"/>
      <c r="F224" s="272"/>
    </row>
    <row r="225" spans="1:6" x14ac:dyDescent="0.25">
      <c r="A225" s="272"/>
      <c r="B225" s="272"/>
      <c r="C225" s="272"/>
      <c r="D225" s="272"/>
      <c r="E225" s="272"/>
      <c r="F225" s="272"/>
    </row>
    <row r="226" spans="1:6" x14ac:dyDescent="0.25">
      <c r="A226" s="272"/>
      <c r="B226" s="272"/>
      <c r="C226" s="272"/>
      <c r="D226" s="272"/>
      <c r="E226" s="272"/>
      <c r="F226" s="272"/>
    </row>
    <row r="227" spans="1:6" x14ac:dyDescent="0.25">
      <c r="A227" s="272"/>
      <c r="B227" s="272"/>
      <c r="C227" s="272"/>
      <c r="D227" s="272"/>
      <c r="E227" s="272"/>
      <c r="F227" s="272"/>
    </row>
    <row r="228" spans="1:6" x14ac:dyDescent="0.25">
      <c r="A228" s="272"/>
      <c r="B228" s="272"/>
      <c r="C228" s="272"/>
      <c r="D228" s="272"/>
      <c r="E228" s="272"/>
      <c r="F228" s="272"/>
    </row>
    <row r="229" spans="1:6" x14ac:dyDescent="0.25">
      <c r="A229" s="272"/>
      <c r="B229" s="272"/>
      <c r="C229" s="272"/>
      <c r="D229" s="272"/>
      <c r="E229" s="272"/>
      <c r="F229" s="272"/>
    </row>
    <row r="230" spans="1:6" x14ac:dyDescent="0.25">
      <c r="A230" s="272"/>
      <c r="B230" s="272"/>
      <c r="C230" s="272"/>
      <c r="D230" s="272"/>
      <c r="E230" s="272"/>
      <c r="F230" s="272"/>
    </row>
    <row r="231" spans="1:6" x14ac:dyDescent="0.25">
      <c r="A231" s="272"/>
      <c r="B231" s="272"/>
      <c r="C231" s="272"/>
      <c r="D231" s="272"/>
      <c r="E231" s="272"/>
      <c r="F231" s="272"/>
    </row>
    <row r="232" spans="1:6" x14ac:dyDescent="0.25">
      <c r="A232" s="272"/>
      <c r="B232" s="272"/>
      <c r="C232" s="272"/>
      <c r="D232" s="272"/>
      <c r="E232" s="272"/>
      <c r="F232" s="272"/>
    </row>
    <row r="233" spans="1:6" x14ac:dyDescent="0.25">
      <c r="A233" s="272"/>
      <c r="B233" s="272"/>
      <c r="C233" s="272"/>
      <c r="D233" s="272"/>
      <c r="E233" s="272"/>
      <c r="F233" s="272"/>
    </row>
    <row r="234" spans="1:6" x14ac:dyDescent="0.25">
      <c r="A234" s="272"/>
      <c r="B234" s="272"/>
      <c r="C234" s="272"/>
      <c r="D234" s="272"/>
      <c r="E234" s="272"/>
      <c r="F234" s="272"/>
    </row>
    <row r="235" spans="1:6" x14ac:dyDescent="0.25">
      <c r="A235" s="272"/>
      <c r="B235" s="272"/>
      <c r="C235" s="272"/>
      <c r="D235" s="272"/>
      <c r="E235" s="272"/>
      <c r="F235" s="272"/>
    </row>
    <row r="236" spans="1:6" x14ac:dyDescent="0.25">
      <c r="A236" s="272"/>
      <c r="B236" s="272"/>
      <c r="C236" s="272"/>
      <c r="D236" s="272"/>
      <c r="E236" s="272"/>
      <c r="F236" s="272"/>
    </row>
    <row r="237" spans="1:6" x14ac:dyDescent="0.25">
      <c r="A237" s="272"/>
      <c r="B237" s="272"/>
      <c r="C237" s="272"/>
      <c r="D237" s="272"/>
      <c r="E237" s="272"/>
      <c r="F237" s="272"/>
    </row>
    <row r="238" spans="1:6" x14ac:dyDescent="0.25">
      <c r="A238" s="272"/>
      <c r="B238" s="272"/>
      <c r="C238" s="272"/>
      <c r="D238" s="272"/>
      <c r="E238" s="272"/>
      <c r="F238" s="272"/>
    </row>
    <row r="239" spans="1:6" x14ac:dyDescent="0.25">
      <c r="A239" s="272"/>
      <c r="B239" s="272"/>
      <c r="C239" s="272"/>
      <c r="D239" s="272"/>
      <c r="E239" s="272"/>
      <c r="F239" s="272"/>
    </row>
    <row r="240" spans="1:6" x14ac:dyDescent="0.25">
      <c r="A240" s="272"/>
      <c r="B240" s="272"/>
      <c r="C240" s="272"/>
      <c r="D240" s="272"/>
      <c r="E240" s="272"/>
      <c r="F240" s="272"/>
    </row>
    <row r="241" spans="1:6" x14ac:dyDescent="0.25">
      <c r="A241" s="272"/>
      <c r="B241" s="272"/>
      <c r="C241" s="272"/>
      <c r="D241" s="272"/>
      <c r="E241" s="272"/>
      <c r="F241" s="272"/>
    </row>
    <row r="242" spans="1:6" x14ac:dyDescent="0.25">
      <c r="A242" s="272"/>
      <c r="B242" s="272"/>
      <c r="C242" s="272"/>
      <c r="D242" s="272"/>
      <c r="E242" s="272"/>
      <c r="F242" s="272"/>
    </row>
    <row r="243" spans="1:6" x14ac:dyDescent="0.25">
      <c r="A243" s="272"/>
      <c r="B243" s="272"/>
      <c r="C243" s="272"/>
      <c r="D243" s="272"/>
      <c r="E243" s="272"/>
      <c r="F243" s="272"/>
    </row>
    <row r="244" spans="1:6" x14ac:dyDescent="0.25">
      <c r="A244" s="272"/>
      <c r="B244" s="272"/>
      <c r="C244" s="272"/>
      <c r="D244" s="272"/>
      <c r="E244" s="272"/>
      <c r="F244" s="272"/>
    </row>
    <row r="245" spans="1:6" x14ac:dyDescent="0.25">
      <c r="A245" s="272"/>
      <c r="B245" s="272"/>
      <c r="C245" s="272"/>
      <c r="D245" s="272"/>
      <c r="E245" s="272"/>
      <c r="F245" s="272"/>
    </row>
    <row r="246" spans="1:6" x14ac:dyDescent="0.25">
      <c r="A246" s="272"/>
      <c r="B246" s="272"/>
      <c r="C246" s="272"/>
      <c r="D246" s="272"/>
      <c r="E246" s="272"/>
      <c r="F246" s="272"/>
    </row>
    <row r="247" spans="1:6" x14ac:dyDescent="0.25">
      <c r="A247" s="272"/>
      <c r="B247" s="272"/>
      <c r="C247" s="272"/>
      <c r="D247" s="272"/>
      <c r="E247" s="272"/>
      <c r="F247" s="272"/>
    </row>
    <row r="248" spans="1:6" x14ac:dyDescent="0.25">
      <c r="A248" s="272"/>
      <c r="B248" s="272"/>
      <c r="C248" s="272"/>
      <c r="D248" s="272"/>
      <c r="E248" s="272"/>
      <c r="F248" s="272"/>
    </row>
    <row r="249" spans="1:6" x14ac:dyDescent="0.25">
      <c r="A249" s="272"/>
      <c r="B249" s="272"/>
      <c r="C249" s="272"/>
      <c r="D249" s="272"/>
      <c r="E249" s="272"/>
      <c r="F249" s="272"/>
    </row>
    <row r="250" spans="1:6" x14ac:dyDescent="0.25">
      <c r="A250" s="272"/>
      <c r="B250" s="272"/>
      <c r="C250" s="272"/>
      <c r="D250" s="272"/>
      <c r="E250" s="272"/>
      <c r="F250" s="272"/>
    </row>
    <row r="251" spans="1:6" x14ac:dyDescent="0.25">
      <c r="A251" s="272"/>
      <c r="B251" s="272"/>
      <c r="C251" s="272"/>
      <c r="D251" s="272"/>
      <c r="E251" s="272"/>
      <c r="F251" s="272"/>
    </row>
    <row r="252" spans="1:6" x14ac:dyDescent="0.25">
      <c r="A252" s="272"/>
      <c r="B252" s="272"/>
      <c r="C252" s="272"/>
      <c r="D252" s="272"/>
      <c r="E252" s="272"/>
      <c r="F252" s="272"/>
    </row>
    <row r="253" spans="1:6" x14ac:dyDescent="0.25">
      <c r="A253" s="272"/>
      <c r="B253" s="272"/>
      <c r="C253" s="272"/>
      <c r="D253" s="272"/>
      <c r="E253" s="272"/>
      <c r="F253" s="272"/>
    </row>
    <row r="254" spans="1:6" x14ac:dyDescent="0.25">
      <c r="A254" s="272"/>
      <c r="B254" s="272"/>
      <c r="C254" s="272"/>
      <c r="D254" s="272"/>
      <c r="E254" s="272"/>
      <c r="F254" s="272"/>
    </row>
    <row r="255" spans="1:6" x14ac:dyDescent="0.25">
      <c r="A255" s="272"/>
      <c r="B255" s="272"/>
      <c r="C255" s="272"/>
      <c r="D255" s="272"/>
      <c r="E255" s="272"/>
      <c r="F255" s="272"/>
    </row>
    <row r="256" spans="1:6" x14ac:dyDescent="0.25">
      <c r="A256" s="272"/>
      <c r="B256" s="272"/>
      <c r="C256" s="272"/>
      <c r="D256" s="272"/>
      <c r="E256" s="272"/>
      <c r="F256" s="272"/>
    </row>
    <row r="257" spans="1:6" x14ac:dyDescent="0.25">
      <c r="A257" s="272"/>
      <c r="B257" s="272"/>
      <c r="C257" s="272"/>
      <c r="D257" s="272"/>
      <c r="E257" s="272"/>
      <c r="F257" s="272"/>
    </row>
    <row r="258" spans="1:6" x14ac:dyDescent="0.25">
      <c r="A258" s="272"/>
      <c r="B258" s="272"/>
      <c r="C258" s="272"/>
      <c r="D258" s="272"/>
      <c r="E258" s="272"/>
      <c r="F258" s="272"/>
    </row>
    <row r="259" spans="1:6" x14ac:dyDescent="0.25">
      <c r="A259" s="272"/>
      <c r="B259" s="272"/>
      <c r="C259" s="272"/>
      <c r="D259" s="272"/>
      <c r="E259" s="272"/>
      <c r="F259" s="272"/>
    </row>
    <row r="260" spans="1:6" x14ac:dyDescent="0.25">
      <c r="A260" s="272"/>
      <c r="B260" s="272"/>
      <c r="C260" s="272"/>
      <c r="D260" s="272"/>
      <c r="E260" s="272"/>
      <c r="F260" s="272"/>
    </row>
    <row r="261" spans="1:6" x14ac:dyDescent="0.25">
      <c r="A261" s="272"/>
      <c r="B261" s="272"/>
      <c r="C261" s="272"/>
      <c r="D261" s="272"/>
      <c r="E261" s="272"/>
      <c r="F261" s="272"/>
    </row>
    <row r="262" spans="1:6" x14ac:dyDescent="0.25">
      <c r="A262" s="272"/>
      <c r="B262" s="272"/>
      <c r="C262" s="272"/>
      <c r="D262" s="272"/>
      <c r="E262" s="272"/>
      <c r="F262" s="272"/>
    </row>
    <row r="263" spans="1:6" x14ac:dyDescent="0.25">
      <c r="A263" s="272"/>
      <c r="B263" s="272"/>
      <c r="C263" s="272"/>
      <c r="D263" s="272"/>
      <c r="E263" s="272"/>
      <c r="F263" s="272"/>
    </row>
    <row r="264" spans="1:6" x14ac:dyDescent="0.25">
      <c r="A264" s="272"/>
      <c r="B264" s="272"/>
      <c r="C264" s="272"/>
      <c r="D264" s="272"/>
      <c r="E264" s="272"/>
      <c r="F264" s="272"/>
    </row>
    <row r="265" spans="1:6" x14ac:dyDescent="0.25">
      <c r="A265" s="272"/>
      <c r="B265" s="272"/>
      <c r="C265" s="272"/>
      <c r="D265" s="272"/>
      <c r="E265" s="272"/>
      <c r="F265" s="272"/>
    </row>
    <row r="266" spans="1:6" x14ac:dyDescent="0.25">
      <c r="A266" s="272"/>
      <c r="B266" s="272"/>
      <c r="C266" s="272"/>
      <c r="D266" s="272"/>
      <c r="E266" s="272"/>
      <c r="F266" s="272"/>
    </row>
    <row r="267" spans="1:6" x14ac:dyDescent="0.25">
      <c r="A267" s="272"/>
      <c r="B267" s="272"/>
      <c r="C267" s="272"/>
      <c r="D267" s="272"/>
      <c r="E267" s="272"/>
      <c r="F267" s="272"/>
    </row>
    <row r="268" spans="1:6" x14ac:dyDescent="0.25">
      <c r="A268" s="272"/>
      <c r="B268" s="272"/>
      <c r="C268" s="272"/>
      <c r="D268" s="272"/>
      <c r="E268" s="272"/>
      <c r="F268" s="272"/>
    </row>
    <row r="269" spans="1:6" x14ac:dyDescent="0.25">
      <c r="A269" s="272"/>
      <c r="B269" s="272"/>
      <c r="C269" s="272"/>
      <c r="D269" s="272"/>
      <c r="E269" s="272"/>
      <c r="F269" s="272"/>
    </row>
    <row r="270" spans="1:6" x14ac:dyDescent="0.25">
      <c r="A270" s="272"/>
      <c r="B270" s="272"/>
      <c r="C270" s="272"/>
      <c r="D270" s="272"/>
      <c r="E270" s="272"/>
      <c r="F270" s="272"/>
    </row>
    <row r="271" spans="1:6" x14ac:dyDescent="0.25">
      <c r="A271" s="272"/>
      <c r="B271" s="272"/>
      <c r="C271" s="272"/>
      <c r="D271" s="272"/>
      <c r="E271" s="272"/>
      <c r="F271" s="272"/>
    </row>
    <row r="272" spans="1:6" x14ac:dyDescent="0.25">
      <c r="A272" s="272"/>
      <c r="B272" s="272"/>
      <c r="C272" s="272"/>
      <c r="D272" s="272"/>
      <c r="E272" s="272"/>
      <c r="F272" s="272"/>
    </row>
    <row r="273" spans="1:6" x14ac:dyDescent="0.25">
      <c r="A273" s="272"/>
      <c r="B273" s="272"/>
      <c r="C273" s="272"/>
      <c r="D273" s="272"/>
      <c r="E273" s="272"/>
      <c r="F273" s="272"/>
    </row>
    <row r="274" spans="1:6" x14ac:dyDescent="0.25">
      <c r="A274" s="272"/>
      <c r="B274" s="272"/>
      <c r="C274" s="272"/>
      <c r="D274" s="272"/>
      <c r="E274" s="272"/>
      <c r="F274" s="272"/>
    </row>
    <row r="275" spans="1:6" x14ac:dyDescent="0.25">
      <c r="A275" s="272"/>
      <c r="B275" s="272"/>
      <c r="C275" s="272"/>
      <c r="D275" s="272"/>
      <c r="E275" s="272"/>
      <c r="F275" s="272"/>
    </row>
    <row r="276" spans="1:6" x14ac:dyDescent="0.25">
      <c r="A276" s="272"/>
      <c r="B276" s="272"/>
      <c r="C276" s="272"/>
      <c r="D276" s="272"/>
      <c r="E276" s="272"/>
      <c r="F276" s="272"/>
    </row>
    <row r="277" spans="1:6" x14ac:dyDescent="0.25">
      <c r="A277" s="272"/>
      <c r="B277" s="272"/>
      <c r="C277" s="272"/>
      <c r="D277" s="272"/>
      <c r="E277" s="272"/>
      <c r="F277" s="272"/>
    </row>
    <row r="278" spans="1:6" x14ac:dyDescent="0.25">
      <c r="A278" s="272"/>
      <c r="B278" s="272"/>
      <c r="C278" s="272"/>
      <c r="D278" s="272"/>
      <c r="E278" s="272"/>
      <c r="F278" s="272"/>
    </row>
    <row r="279" spans="1:6" x14ac:dyDescent="0.25">
      <c r="A279" s="272"/>
      <c r="B279" s="272"/>
      <c r="C279" s="272"/>
      <c r="D279" s="272"/>
      <c r="E279" s="272"/>
      <c r="F279" s="272"/>
    </row>
    <row r="280" spans="1:6" x14ac:dyDescent="0.25">
      <c r="A280" s="272"/>
      <c r="B280" s="272"/>
      <c r="C280" s="272"/>
      <c r="D280" s="272"/>
      <c r="E280" s="272"/>
      <c r="F280" s="272"/>
    </row>
    <row r="281" spans="1:6" x14ac:dyDescent="0.25">
      <c r="A281" s="272"/>
      <c r="B281" s="272"/>
      <c r="C281" s="272"/>
      <c r="D281" s="272"/>
      <c r="E281" s="272"/>
      <c r="F281" s="272"/>
    </row>
    <row r="282" spans="1:6" x14ac:dyDescent="0.25">
      <c r="A282" s="272"/>
      <c r="B282" s="272"/>
      <c r="C282" s="272"/>
      <c r="D282" s="272"/>
      <c r="E282" s="272"/>
      <c r="F282" s="272"/>
    </row>
    <row r="283" spans="1:6" x14ac:dyDescent="0.25">
      <c r="A283" s="272"/>
      <c r="B283" s="272"/>
      <c r="C283" s="272"/>
      <c r="D283" s="272"/>
      <c r="E283" s="272"/>
      <c r="F283" s="272"/>
    </row>
    <row r="284" spans="1:6" x14ac:dyDescent="0.25">
      <c r="A284" s="272"/>
      <c r="B284" s="272"/>
      <c r="C284" s="272"/>
      <c r="D284" s="272"/>
      <c r="E284" s="272"/>
      <c r="F284" s="272"/>
    </row>
    <row r="285" spans="1:6" x14ac:dyDescent="0.25">
      <c r="A285" s="272"/>
      <c r="B285" s="272"/>
      <c r="C285" s="272"/>
      <c r="D285" s="272"/>
      <c r="E285" s="272"/>
      <c r="F285" s="272"/>
    </row>
    <row r="286" spans="1:6" x14ac:dyDescent="0.25">
      <c r="A286" s="272"/>
      <c r="B286" s="272"/>
      <c r="C286" s="272"/>
      <c r="D286" s="272"/>
      <c r="E286" s="272"/>
      <c r="F286" s="272"/>
    </row>
    <row r="287" spans="1:6" x14ac:dyDescent="0.25">
      <c r="A287" s="272"/>
      <c r="B287" s="272"/>
      <c r="C287" s="272"/>
      <c r="D287" s="272"/>
      <c r="E287" s="272"/>
      <c r="F287" s="272"/>
    </row>
    <row r="288" spans="1:6" x14ac:dyDescent="0.25">
      <c r="A288" s="272"/>
      <c r="B288" s="272"/>
      <c r="C288" s="272"/>
      <c r="D288" s="272"/>
      <c r="E288" s="272"/>
      <c r="F288" s="272"/>
    </row>
    <row r="289" spans="1:6" x14ac:dyDescent="0.25">
      <c r="A289" s="272"/>
      <c r="B289" s="272"/>
      <c r="C289" s="272"/>
      <c r="D289" s="272"/>
      <c r="E289" s="272"/>
      <c r="F289" s="272"/>
    </row>
    <row r="290" spans="1:6" x14ac:dyDescent="0.25">
      <c r="A290" s="272"/>
      <c r="B290" s="272"/>
      <c r="C290" s="272"/>
      <c r="D290" s="272"/>
      <c r="E290" s="272"/>
      <c r="F290" s="272"/>
    </row>
    <row r="291" spans="1:6" x14ac:dyDescent="0.25">
      <c r="A291" s="272"/>
      <c r="B291" s="272"/>
      <c r="C291" s="272"/>
      <c r="D291" s="272"/>
      <c r="E291" s="272"/>
      <c r="F291" s="272"/>
    </row>
    <row r="292" spans="1:6" x14ac:dyDescent="0.25">
      <c r="A292" s="272"/>
      <c r="B292" s="272"/>
      <c r="C292" s="272"/>
      <c r="D292" s="272"/>
      <c r="E292" s="272"/>
      <c r="F292" s="272"/>
    </row>
    <row r="293" spans="1:6" x14ac:dyDescent="0.25">
      <c r="A293" s="272"/>
      <c r="B293" s="272"/>
      <c r="C293" s="272"/>
      <c r="D293" s="272"/>
      <c r="E293" s="272"/>
      <c r="F293" s="272"/>
    </row>
    <row r="294" spans="1:6" x14ac:dyDescent="0.25">
      <c r="A294" s="272"/>
      <c r="B294" s="272"/>
      <c r="C294" s="272"/>
      <c r="D294" s="272"/>
      <c r="E294" s="272"/>
      <c r="F294" s="272"/>
    </row>
    <row r="295" spans="1:6" x14ac:dyDescent="0.25">
      <c r="A295" s="272"/>
      <c r="B295" s="272"/>
      <c r="C295" s="272"/>
      <c r="D295" s="272"/>
      <c r="E295" s="272"/>
      <c r="F295" s="272"/>
    </row>
    <row r="296" spans="1:6" x14ac:dyDescent="0.25">
      <c r="A296" s="272"/>
      <c r="B296" s="272"/>
      <c r="C296" s="272"/>
      <c r="D296" s="272"/>
      <c r="E296" s="272"/>
      <c r="F296" s="272"/>
    </row>
    <row r="297" spans="1:6" x14ac:dyDescent="0.25">
      <c r="A297" s="272"/>
      <c r="B297" s="272"/>
      <c r="C297" s="272"/>
      <c r="D297" s="272"/>
      <c r="E297" s="272"/>
      <c r="F297" s="272"/>
    </row>
    <row r="298" spans="1:6" x14ac:dyDescent="0.25">
      <c r="A298" s="272"/>
      <c r="B298" s="272"/>
      <c r="C298" s="272"/>
      <c r="D298" s="272"/>
      <c r="E298" s="272"/>
      <c r="F298" s="272"/>
    </row>
    <row r="299" spans="1:6" x14ac:dyDescent="0.25">
      <c r="A299" s="272"/>
      <c r="B299" s="272"/>
      <c r="C299" s="272"/>
      <c r="D299" s="272"/>
      <c r="E299" s="272"/>
      <c r="F299" s="272"/>
    </row>
    <row r="300" spans="1:6" x14ac:dyDescent="0.25">
      <c r="A300" s="272"/>
      <c r="B300" s="272"/>
      <c r="C300" s="272"/>
      <c r="D300" s="272"/>
      <c r="E300" s="272"/>
      <c r="F300" s="272"/>
    </row>
    <row r="301" spans="1:6" x14ac:dyDescent="0.25">
      <c r="A301" s="272"/>
      <c r="B301" s="272"/>
      <c r="C301" s="272"/>
      <c r="D301" s="272"/>
      <c r="E301" s="272"/>
      <c r="F301" s="272"/>
    </row>
    <row r="302" spans="1:6" x14ac:dyDescent="0.25">
      <c r="A302" s="272"/>
      <c r="B302" s="272"/>
      <c r="C302" s="272"/>
      <c r="D302" s="272"/>
      <c r="E302" s="272"/>
      <c r="F302" s="272"/>
    </row>
    <row r="303" spans="1:6" x14ac:dyDescent="0.25">
      <c r="A303" s="272"/>
      <c r="B303" s="272"/>
      <c r="C303" s="272"/>
      <c r="D303" s="272"/>
      <c r="E303" s="272"/>
      <c r="F303" s="272"/>
    </row>
    <row r="304" spans="1:6" x14ac:dyDescent="0.25">
      <c r="A304" s="272"/>
      <c r="B304" s="272"/>
      <c r="C304" s="272"/>
      <c r="D304" s="272"/>
      <c r="E304" s="272"/>
      <c r="F304" s="272"/>
    </row>
    <row r="305" spans="1:6" x14ac:dyDescent="0.25">
      <c r="A305" s="272"/>
      <c r="B305" s="272"/>
      <c r="C305" s="272"/>
      <c r="D305" s="272"/>
      <c r="E305" s="272"/>
      <c r="F305" s="272"/>
    </row>
    <row r="306" spans="1:6" x14ac:dyDescent="0.25">
      <c r="A306" s="272"/>
      <c r="B306" s="272"/>
      <c r="C306" s="272"/>
      <c r="D306" s="272"/>
      <c r="E306" s="272"/>
      <c r="F306" s="272"/>
    </row>
    <row r="307" spans="1:6" x14ac:dyDescent="0.25">
      <c r="A307" s="272"/>
      <c r="B307" s="272"/>
      <c r="C307" s="272"/>
      <c r="D307" s="272"/>
      <c r="E307" s="272"/>
      <c r="F307" s="272"/>
    </row>
    <row r="308" spans="1:6" x14ac:dyDescent="0.25">
      <c r="A308" s="272"/>
      <c r="B308" s="272"/>
      <c r="C308" s="272"/>
      <c r="D308" s="272"/>
      <c r="E308" s="272"/>
      <c r="F308" s="272"/>
    </row>
    <row r="309" spans="1:6" x14ac:dyDescent="0.25">
      <c r="A309" s="272"/>
      <c r="B309" s="272"/>
      <c r="C309" s="272"/>
      <c r="D309" s="272"/>
      <c r="E309" s="272"/>
      <c r="F309" s="272"/>
    </row>
    <row r="310" spans="1:6" x14ac:dyDescent="0.25">
      <c r="A310" s="272"/>
      <c r="B310" s="272"/>
      <c r="C310" s="272"/>
      <c r="D310" s="272"/>
      <c r="E310" s="272"/>
      <c r="F310" s="272"/>
    </row>
    <row r="311" spans="1:6" x14ac:dyDescent="0.25">
      <c r="A311" s="272"/>
      <c r="B311" s="272"/>
      <c r="C311" s="272"/>
      <c r="D311" s="272"/>
      <c r="E311" s="272"/>
      <c r="F311" s="272"/>
    </row>
    <row r="312" spans="1:6" x14ac:dyDescent="0.25">
      <c r="A312" s="272"/>
      <c r="B312" s="272"/>
      <c r="C312" s="272"/>
      <c r="D312" s="272"/>
      <c r="E312" s="272"/>
      <c r="F312" s="272"/>
    </row>
    <row r="313" spans="1:6" x14ac:dyDescent="0.25">
      <c r="A313" s="272"/>
      <c r="B313" s="272"/>
      <c r="C313" s="272"/>
      <c r="D313" s="272"/>
      <c r="E313" s="272"/>
      <c r="F313" s="272"/>
    </row>
    <row r="314" spans="1:6" x14ac:dyDescent="0.25">
      <c r="A314" s="272"/>
      <c r="B314" s="272"/>
      <c r="C314" s="272"/>
      <c r="D314" s="272"/>
      <c r="E314" s="272"/>
      <c r="F314" s="272"/>
    </row>
    <row r="315" spans="1:6" x14ac:dyDescent="0.25">
      <c r="A315" s="272"/>
      <c r="B315" s="272"/>
      <c r="C315" s="272"/>
      <c r="D315" s="272"/>
      <c r="E315" s="272"/>
      <c r="F315" s="272"/>
    </row>
    <row r="316" spans="1:6" x14ac:dyDescent="0.25">
      <c r="A316" s="272"/>
      <c r="B316" s="272"/>
      <c r="C316" s="272"/>
      <c r="D316" s="272"/>
      <c r="E316" s="272"/>
      <c r="F316" s="272"/>
    </row>
    <row r="317" spans="1:6" x14ac:dyDescent="0.25">
      <c r="A317" s="272"/>
      <c r="B317" s="272"/>
      <c r="C317" s="272"/>
      <c r="D317" s="272"/>
      <c r="E317" s="272"/>
      <c r="F317" s="272"/>
    </row>
    <row r="318" spans="1:6" x14ac:dyDescent="0.25">
      <c r="A318" s="272"/>
      <c r="B318" s="272"/>
      <c r="C318" s="272"/>
      <c r="D318" s="272"/>
      <c r="E318" s="272"/>
      <c r="F318" s="272"/>
    </row>
    <row r="319" spans="1:6" x14ac:dyDescent="0.25">
      <c r="A319" s="272"/>
      <c r="B319" s="272"/>
      <c r="C319" s="272"/>
      <c r="D319" s="272"/>
      <c r="E319" s="272"/>
      <c r="F319" s="272"/>
    </row>
    <row r="320" spans="1:6" x14ac:dyDescent="0.25">
      <c r="A320" s="272"/>
      <c r="B320" s="272"/>
      <c r="C320" s="272"/>
      <c r="D320" s="272"/>
      <c r="E320" s="272"/>
      <c r="F320" s="272"/>
    </row>
    <row r="321" spans="1:6" x14ac:dyDescent="0.25">
      <c r="A321" s="272"/>
      <c r="B321" s="272"/>
      <c r="C321" s="272"/>
      <c r="D321" s="272"/>
      <c r="E321" s="272"/>
      <c r="F321" s="272"/>
    </row>
    <row r="322" spans="1:6" x14ac:dyDescent="0.25">
      <c r="A322" s="272"/>
      <c r="B322" s="272"/>
      <c r="C322" s="272"/>
      <c r="D322" s="272"/>
      <c r="E322" s="272"/>
      <c r="F322" s="272"/>
    </row>
    <row r="323" spans="1:6" x14ac:dyDescent="0.25">
      <c r="A323" s="272"/>
      <c r="B323" s="272"/>
      <c r="C323" s="272"/>
      <c r="D323" s="272"/>
      <c r="E323" s="272"/>
      <c r="F323" s="272"/>
    </row>
    <row r="324" spans="1:6" x14ac:dyDescent="0.25">
      <c r="A324" s="272"/>
      <c r="B324" s="272"/>
      <c r="C324" s="272"/>
      <c r="D324" s="272"/>
      <c r="E324" s="272"/>
      <c r="F324" s="272"/>
    </row>
    <row r="325" spans="1:6" x14ac:dyDescent="0.25">
      <c r="A325" s="272"/>
      <c r="B325" s="272"/>
      <c r="C325" s="272"/>
      <c r="D325" s="272"/>
      <c r="E325" s="272"/>
      <c r="F325" s="272"/>
    </row>
    <row r="326" spans="1:6" x14ac:dyDescent="0.25">
      <c r="A326" s="272"/>
      <c r="B326" s="272"/>
      <c r="C326" s="272"/>
      <c r="D326" s="272"/>
      <c r="E326" s="272"/>
      <c r="F326" s="272"/>
    </row>
    <row r="327" spans="1:6" x14ac:dyDescent="0.25">
      <c r="A327" s="272"/>
      <c r="B327" s="272"/>
      <c r="C327" s="272"/>
      <c r="D327" s="272"/>
      <c r="E327" s="272"/>
      <c r="F327" s="272"/>
    </row>
    <row r="328" spans="1:6" x14ac:dyDescent="0.25">
      <c r="A328" s="272"/>
      <c r="B328" s="272"/>
      <c r="C328" s="272"/>
      <c r="D328" s="272"/>
      <c r="E328" s="272"/>
      <c r="F328" s="272"/>
    </row>
    <row r="329" spans="1:6" x14ac:dyDescent="0.25">
      <c r="A329" s="272"/>
      <c r="B329" s="272"/>
      <c r="C329" s="272"/>
      <c r="D329" s="272"/>
      <c r="E329" s="272"/>
      <c r="F329" s="272"/>
    </row>
    <row r="330" spans="1:6" x14ac:dyDescent="0.25">
      <c r="A330" s="272"/>
      <c r="B330" s="272"/>
      <c r="C330" s="272"/>
      <c r="D330" s="272"/>
      <c r="E330" s="272"/>
      <c r="F330" s="272"/>
    </row>
    <row r="331" spans="1:6" x14ac:dyDescent="0.25">
      <c r="A331" s="272"/>
      <c r="B331" s="272"/>
      <c r="C331" s="272"/>
      <c r="D331" s="272"/>
      <c r="E331" s="272"/>
      <c r="F331" s="272"/>
    </row>
    <row r="332" spans="1:6" x14ac:dyDescent="0.25">
      <c r="A332" s="272"/>
      <c r="B332" s="272"/>
      <c r="C332" s="272"/>
      <c r="D332" s="272"/>
      <c r="E332" s="272"/>
      <c r="F332" s="272"/>
    </row>
    <row r="333" spans="1:6" x14ac:dyDescent="0.25">
      <c r="A333" s="272"/>
      <c r="B333" s="272"/>
      <c r="C333" s="272"/>
      <c r="D333" s="272"/>
      <c r="E333" s="272"/>
      <c r="F333" s="272"/>
    </row>
    <row r="334" spans="1:6" x14ac:dyDescent="0.25">
      <c r="A334" s="272"/>
      <c r="B334" s="272"/>
      <c r="C334" s="272"/>
      <c r="D334" s="272"/>
      <c r="E334" s="272"/>
      <c r="F334" s="272"/>
    </row>
    <row r="335" spans="1:6" x14ac:dyDescent="0.25">
      <c r="A335" s="272"/>
      <c r="B335" s="272"/>
      <c r="C335" s="272"/>
      <c r="D335" s="272"/>
      <c r="E335" s="272"/>
      <c r="F335" s="272"/>
    </row>
    <row r="336" spans="1:6" x14ac:dyDescent="0.25">
      <c r="A336" s="272"/>
      <c r="B336" s="272"/>
      <c r="C336" s="272"/>
      <c r="D336" s="272"/>
      <c r="E336" s="272"/>
      <c r="F336" s="272"/>
    </row>
    <row r="337" spans="1:6" x14ac:dyDescent="0.25">
      <c r="A337" s="272"/>
      <c r="B337" s="272"/>
      <c r="C337" s="272"/>
      <c r="D337" s="272"/>
      <c r="E337" s="272"/>
      <c r="F337" s="272"/>
    </row>
    <row r="338" spans="1:6" x14ac:dyDescent="0.25">
      <c r="A338" s="272"/>
      <c r="B338" s="272"/>
      <c r="C338" s="272"/>
      <c r="D338" s="272"/>
      <c r="E338" s="272"/>
      <c r="F338" s="272"/>
    </row>
    <row r="339" spans="1:6" x14ac:dyDescent="0.25">
      <c r="A339" s="272"/>
      <c r="B339" s="272"/>
      <c r="C339" s="272"/>
      <c r="D339" s="272"/>
      <c r="E339" s="272"/>
      <c r="F339" s="272"/>
    </row>
    <row r="340" spans="1:6" x14ac:dyDescent="0.25">
      <c r="A340" s="272"/>
      <c r="B340" s="272"/>
      <c r="C340" s="272"/>
      <c r="D340" s="272"/>
      <c r="E340" s="272"/>
      <c r="F340" s="272"/>
    </row>
    <row r="341" spans="1:6" x14ac:dyDescent="0.25">
      <c r="A341" s="272"/>
      <c r="B341" s="272"/>
      <c r="C341" s="272"/>
      <c r="D341" s="272"/>
      <c r="E341" s="272"/>
      <c r="F341" s="272"/>
    </row>
    <row r="342" spans="1:6" x14ac:dyDescent="0.25">
      <c r="A342" s="272"/>
      <c r="B342" s="272"/>
      <c r="C342" s="272"/>
      <c r="D342" s="272"/>
      <c r="E342" s="272"/>
      <c r="F342" s="272"/>
    </row>
    <row r="343" spans="1:6" x14ac:dyDescent="0.25">
      <c r="A343" s="272"/>
      <c r="B343" s="272"/>
      <c r="C343" s="272"/>
      <c r="D343" s="272"/>
      <c r="E343" s="272"/>
      <c r="F343" s="272"/>
    </row>
    <row r="344" spans="1:6" x14ac:dyDescent="0.25">
      <c r="A344" s="272"/>
      <c r="B344" s="272"/>
      <c r="C344" s="272"/>
      <c r="D344" s="272"/>
      <c r="E344" s="272"/>
      <c r="F344" s="272"/>
    </row>
    <row r="345" spans="1:6" x14ac:dyDescent="0.25">
      <c r="A345" s="272"/>
      <c r="B345" s="272"/>
      <c r="C345" s="272"/>
      <c r="D345" s="272"/>
      <c r="E345" s="272"/>
      <c r="F345" s="272"/>
    </row>
    <row r="346" spans="1:6" x14ac:dyDescent="0.25">
      <c r="A346" s="272"/>
      <c r="B346" s="272"/>
      <c r="C346" s="272"/>
      <c r="D346" s="272"/>
      <c r="E346" s="272"/>
      <c r="F346" s="272"/>
    </row>
    <row r="347" spans="1:6" x14ac:dyDescent="0.25">
      <c r="A347" s="272"/>
      <c r="B347" s="272"/>
      <c r="C347" s="272"/>
      <c r="D347" s="272"/>
      <c r="E347" s="272"/>
      <c r="F347" s="272"/>
    </row>
    <row r="348" spans="1:6" x14ac:dyDescent="0.25">
      <c r="A348" s="272"/>
      <c r="B348" s="272"/>
      <c r="C348" s="272"/>
      <c r="D348" s="272"/>
      <c r="E348" s="272"/>
      <c r="F348" s="272"/>
    </row>
    <row r="349" spans="1:6" x14ac:dyDescent="0.25">
      <c r="A349" s="272"/>
      <c r="B349" s="272"/>
      <c r="C349" s="272"/>
      <c r="D349" s="272"/>
      <c r="E349" s="272"/>
      <c r="F349" s="272"/>
    </row>
    <row r="350" spans="1:6" x14ac:dyDescent="0.25">
      <c r="A350" s="272"/>
      <c r="B350" s="272"/>
      <c r="C350" s="272"/>
      <c r="D350" s="272"/>
      <c r="E350" s="272"/>
      <c r="F350" s="272"/>
    </row>
    <row r="351" spans="1:6" x14ac:dyDescent="0.25">
      <c r="A351" s="272"/>
      <c r="B351" s="272"/>
      <c r="C351" s="272"/>
      <c r="D351" s="272"/>
      <c r="E351" s="272"/>
      <c r="F351" s="272"/>
    </row>
    <row r="352" spans="1:6" x14ac:dyDescent="0.25">
      <c r="A352" s="272"/>
      <c r="B352" s="272"/>
      <c r="C352" s="272"/>
      <c r="D352" s="272"/>
      <c r="E352" s="272"/>
      <c r="F352" s="272"/>
    </row>
    <row r="353" spans="1:6" x14ac:dyDescent="0.25">
      <c r="A353" s="272"/>
      <c r="B353" s="272"/>
      <c r="C353" s="272"/>
      <c r="D353" s="272"/>
      <c r="E353" s="272"/>
      <c r="F353" s="272"/>
    </row>
    <row r="354" spans="1:6" x14ac:dyDescent="0.25">
      <c r="A354" s="272"/>
      <c r="B354" s="272"/>
      <c r="C354" s="272"/>
      <c r="D354" s="272"/>
      <c r="E354" s="272"/>
      <c r="F354" s="272"/>
    </row>
    <row r="355" spans="1:6" x14ac:dyDescent="0.25">
      <c r="A355" s="272"/>
      <c r="B355" s="272"/>
      <c r="C355" s="272"/>
      <c r="D355" s="272"/>
      <c r="E355" s="272"/>
      <c r="F355" s="272"/>
    </row>
    <row r="356" spans="1:6" x14ac:dyDescent="0.25">
      <c r="A356" s="272"/>
      <c r="B356" s="272"/>
      <c r="C356" s="272"/>
      <c r="D356" s="272"/>
      <c r="E356" s="272"/>
      <c r="F356" s="272"/>
    </row>
    <row r="357" spans="1:6" x14ac:dyDescent="0.25">
      <c r="A357" s="272"/>
      <c r="B357" s="272"/>
      <c r="C357" s="272"/>
      <c r="D357" s="272"/>
      <c r="E357" s="272"/>
      <c r="F357" s="272"/>
    </row>
    <row r="358" spans="1:6" x14ac:dyDescent="0.25">
      <c r="A358" s="272"/>
      <c r="B358" s="272"/>
      <c r="C358" s="272"/>
      <c r="D358" s="272"/>
      <c r="E358" s="272"/>
      <c r="F358" s="272"/>
    </row>
    <row r="359" spans="1:6" x14ac:dyDescent="0.25">
      <c r="A359" s="272"/>
      <c r="B359" s="272"/>
      <c r="C359" s="272"/>
      <c r="D359" s="272"/>
      <c r="E359" s="272"/>
      <c r="F359" s="272"/>
    </row>
    <row r="360" spans="1:6" x14ac:dyDescent="0.25">
      <c r="A360" s="272"/>
      <c r="B360" s="272"/>
      <c r="C360" s="272"/>
      <c r="D360" s="272"/>
      <c r="E360" s="272"/>
      <c r="F360" s="272"/>
    </row>
    <row r="361" spans="1:6" x14ac:dyDescent="0.25">
      <c r="A361" s="272"/>
      <c r="B361" s="272"/>
      <c r="C361" s="272"/>
      <c r="D361" s="272"/>
      <c r="E361" s="272"/>
      <c r="F361" s="272"/>
    </row>
    <row r="362" spans="1:6" x14ac:dyDescent="0.25">
      <c r="A362" s="272"/>
      <c r="B362" s="272"/>
      <c r="C362" s="272"/>
      <c r="D362" s="272"/>
      <c r="E362" s="272"/>
      <c r="F362" s="272"/>
    </row>
    <row r="363" spans="1:6" x14ac:dyDescent="0.25">
      <c r="A363" s="272"/>
      <c r="B363" s="272"/>
      <c r="C363" s="272"/>
      <c r="D363" s="272"/>
      <c r="E363" s="272"/>
      <c r="F363" s="272"/>
    </row>
    <row r="364" spans="1:6" x14ac:dyDescent="0.25">
      <c r="A364" s="272"/>
      <c r="B364" s="272"/>
      <c r="C364" s="272"/>
      <c r="D364" s="272"/>
      <c r="E364" s="272"/>
      <c r="F364" s="272"/>
    </row>
    <row r="365" spans="1:6" x14ac:dyDescent="0.25">
      <c r="A365" s="272"/>
      <c r="B365" s="272"/>
      <c r="C365" s="272"/>
      <c r="D365" s="272"/>
      <c r="E365" s="272"/>
      <c r="F365" s="272"/>
    </row>
    <row r="366" spans="1:6" x14ac:dyDescent="0.25">
      <c r="A366" s="272"/>
      <c r="B366" s="272"/>
      <c r="C366" s="272"/>
      <c r="D366" s="272"/>
      <c r="E366" s="272"/>
      <c r="F366" s="272"/>
    </row>
    <row r="367" spans="1:6" x14ac:dyDescent="0.25">
      <c r="A367" s="272"/>
      <c r="B367" s="272"/>
      <c r="C367" s="272"/>
      <c r="D367" s="272"/>
      <c r="E367" s="272"/>
      <c r="F367" s="272"/>
    </row>
    <row r="368" spans="1:6" x14ac:dyDescent="0.25">
      <c r="A368" s="272"/>
      <c r="B368" s="272"/>
      <c r="C368" s="272"/>
      <c r="D368" s="272"/>
      <c r="E368" s="272"/>
      <c r="F368" s="272"/>
    </row>
    <row r="369" spans="1:6" x14ac:dyDescent="0.25">
      <c r="A369" s="272"/>
      <c r="B369" s="272"/>
      <c r="C369" s="272"/>
      <c r="D369" s="272"/>
      <c r="E369" s="272"/>
      <c r="F369" s="272"/>
    </row>
    <row r="370" spans="1:6" x14ac:dyDescent="0.25">
      <c r="A370" s="272"/>
      <c r="B370" s="272"/>
      <c r="C370" s="272"/>
      <c r="D370" s="272"/>
      <c r="E370" s="272"/>
      <c r="F370" s="272"/>
    </row>
    <row r="371" spans="1:6" x14ac:dyDescent="0.25">
      <c r="A371" s="272"/>
      <c r="B371" s="272"/>
      <c r="C371" s="272"/>
      <c r="D371" s="272"/>
      <c r="E371" s="272"/>
      <c r="F371" s="272"/>
    </row>
    <row r="372" spans="1:6" x14ac:dyDescent="0.25">
      <c r="A372" s="272"/>
      <c r="B372" s="272"/>
      <c r="C372" s="272"/>
      <c r="D372" s="272"/>
      <c r="E372" s="272"/>
      <c r="F372" s="272"/>
    </row>
    <row r="373" spans="1:6" x14ac:dyDescent="0.25">
      <c r="A373" s="272"/>
      <c r="B373" s="272"/>
      <c r="C373" s="272"/>
      <c r="D373" s="272"/>
      <c r="E373" s="272"/>
      <c r="F373" s="272"/>
    </row>
    <row r="374" spans="1:6" x14ac:dyDescent="0.25">
      <c r="A374" s="272"/>
      <c r="B374" s="272"/>
      <c r="C374" s="272"/>
      <c r="D374" s="272"/>
      <c r="E374" s="272"/>
      <c r="F374" s="272"/>
    </row>
    <row r="375" spans="1:6" x14ac:dyDescent="0.25">
      <c r="A375" s="272"/>
      <c r="B375" s="272"/>
      <c r="C375" s="272"/>
      <c r="D375" s="272"/>
      <c r="E375" s="272"/>
      <c r="F375" s="272"/>
    </row>
    <row r="376" spans="1:6" x14ac:dyDescent="0.25">
      <c r="A376" s="272"/>
      <c r="B376" s="272"/>
      <c r="C376" s="272"/>
      <c r="D376" s="272"/>
      <c r="E376" s="272"/>
      <c r="F376" s="272"/>
    </row>
    <row r="377" spans="1:6" x14ac:dyDescent="0.25">
      <c r="A377" s="272"/>
      <c r="B377" s="272"/>
      <c r="C377" s="272"/>
      <c r="D377" s="272"/>
      <c r="E377" s="272"/>
      <c r="F377" s="272"/>
    </row>
    <row r="378" spans="1:6" x14ac:dyDescent="0.25">
      <c r="A378" s="272"/>
      <c r="B378" s="272"/>
      <c r="C378" s="272"/>
      <c r="D378" s="272"/>
      <c r="E378" s="272"/>
      <c r="F378" s="272"/>
    </row>
    <row r="379" spans="1:6" x14ac:dyDescent="0.25">
      <c r="A379" s="272"/>
      <c r="B379" s="272"/>
      <c r="C379" s="272"/>
      <c r="D379" s="272"/>
      <c r="E379" s="272"/>
      <c r="F379" s="272"/>
    </row>
    <row r="380" spans="1:6" x14ac:dyDescent="0.25">
      <c r="A380" s="272"/>
      <c r="B380" s="272"/>
      <c r="C380" s="272"/>
      <c r="D380" s="272"/>
      <c r="E380" s="272"/>
      <c r="F380" s="272"/>
    </row>
    <row r="381" spans="1:6" x14ac:dyDescent="0.25">
      <c r="A381" s="272"/>
      <c r="B381" s="272"/>
      <c r="C381" s="272"/>
      <c r="D381" s="272"/>
      <c r="E381" s="272"/>
      <c r="F381" s="272"/>
    </row>
    <row r="382" spans="1:6" x14ac:dyDescent="0.25">
      <c r="A382" s="272"/>
      <c r="B382" s="272"/>
      <c r="C382" s="272"/>
      <c r="D382" s="272"/>
      <c r="E382" s="272"/>
      <c r="F382" s="272"/>
    </row>
    <row r="383" spans="1:6" x14ac:dyDescent="0.25">
      <c r="A383" s="272"/>
      <c r="B383" s="272"/>
      <c r="C383" s="272"/>
      <c r="D383" s="272"/>
      <c r="E383" s="272"/>
      <c r="F383" s="272"/>
    </row>
    <row r="384" spans="1:6" x14ac:dyDescent="0.25">
      <c r="A384" s="272"/>
      <c r="B384" s="272"/>
      <c r="C384" s="272"/>
      <c r="D384" s="272"/>
      <c r="E384" s="272"/>
      <c r="F384" s="272"/>
    </row>
    <row r="385" spans="1:6" x14ac:dyDescent="0.25">
      <c r="A385" s="272"/>
      <c r="B385" s="272"/>
      <c r="C385" s="272"/>
      <c r="D385" s="272"/>
      <c r="E385" s="272"/>
      <c r="F385" s="272"/>
    </row>
    <row r="386" spans="1:6" x14ac:dyDescent="0.25">
      <c r="A386" s="272"/>
      <c r="B386" s="272"/>
      <c r="C386" s="272"/>
      <c r="D386" s="272"/>
      <c r="E386" s="272"/>
      <c r="F386" s="272"/>
    </row>
    <row r="387" spans="1:6" x14ac:dyDescent="0.25">
      <c r="A387" s="272"/>
      <c r="B387" s="272"/>
      <c r="C387" s="272"/>
      <c r="D387" s="272"/>
      <c r="E387" s="272"/>
      <c r="F387" s="272"/>
    </row>
    <row r="388" spans="1:6" x14ac:dyDescent="0.25">
      <c r="A388" s="272"/>
      <c r="B388" s="272"/>
      <c r="C388" s="272"/>
      <c r="D388" s="272"/>
      <c r="E388" s="272"/>
      <c r="F388" s="272"/>
    </row>
    <row r="389" spans="1:6" x14ac:dyDescent="0.25">
      <c r="A389" s="272"/>
      <c r="B389" s="272"/>
      <c r="C389" s="272"/>
      <c r="D389" s="272"/>
      <c r="E389" s="272"/>
      <c r="F389" s="272"/>
    </row>
    <row r="390" spans="1:6" x14ac:dyDescent="0.25">
      <c r="A390" s="272"/>
      <c r="B390" s="272"/>
      <c r="C390" s="272"/>
      <c r="D390" s="272"/>
      <c r="E390" s="272"/>
      <c r="F390" s="272"/>
    </row>
    <row r="391" spans="1:6" x14ac:dyDescent="0.25">
      <c r="A391" s="272"/>
      <c r="B391" s="272"/>
      <c r="C391" s="272"/>
      <c r="D391" s="272"/>
      <c r="E391" s="272"/>
      <c r="F391" s="272"/>
    </row>
    <row r="392" spans="1:6" x14ac:dyDescent="0.25">
      <c r="A392" s="272"/>
      <c r="B392" s="272"/>
      <c r="C392" s="272"/>
      <c r="D392" s="272"/>
      <c r="E392" s="272"/>
      <c r="F392" s="272"/>
    </row>
    <row r="393" spans="1:6" x14ac:dyDescent="0.25">
      <c r="A393" s="272"/>
      <c r="B393" s="272"/>
      <c r="C393" s="272"/>
      <c r="D393" s="272"/>
      <c r="E393" s="272"/>
      <c r="F393" s="272"/>
    </row>
    <row r="394" spans="1:6" x14ac:dyDescent="0.25">
      <c r="A394" s="272"/>
      <c r="B394" s="272"/>
      <c r="C394" s="272"/>
      <c r="D394" s="272"/>
      <c r="E394" s="272"/>
      <c r="F394" s="272"/>
    </row>
    <row r="395" spans="1:6" x14ac:dyDescent="0.25">
      <c r="A395" s="272"/>
      <c r="B395" s="272"/>
      <c r="C395" s="272"/>
      <c r="D395" s="272"/>
      <c r="E395" s="272"/>
      <c r="F395" s="272"/>
    </row>
    <row r="396" spans="1:6" x14ac:dyDescent="0.25">
      <c r="A396" s="272"/>
      <c r="B396" s="272"/>
      <c r="C396" s="272"/>
      <c r="D396" s="272"/>
      <c r="E396" s="272"/>
      <c r="F396" s="272"/>
    </row>
    <row r="397" spans="1:6" x14ac:dyDescent="0.25">
      <c r="A397" s="272"/>
      <c r="B397" s="272"/>
      <c r="C397" s="272"/>
      <c r="D397" s="272"/>
      <c r="E397" s="272"/>
      <c r="F397" s="272"/>
    </row>
    <row r="398" spans="1:6" x14ac:dyDescent="0.25">
      <c r="A398" s="272"/>
      <c r="B398" s="272"/>
      <c r="C398" s="272"/>
      <c r="D398" s="272"/>
      <c r="E398" s="272"/>
      <c r="F398" s="272"/>
    </row>
    <row r="399" spans="1:6" x14ac:dyDescent="0.25">
      <c r="A399" s="272"/>
      <c r="B399" s="272"/>
      <c r="C399" s="272"/>
      <c r="D399" s="272"/>
      <c r="E399" s="272"/>
      <c r="F399" s="272"/>
    </row>
    <row r="400" spans="1:6" x14ac:dyDescent="0.25">
      <c r="A400" s="272"/>
      <c r="B400" s="272"/>
      <c r="C400" s="272"/>
      <c r="D400" s="272"/>
      <c r="E400" s="272"/>
      <c r="F400" s="272"/>
    </row>
    <row r="401" spans="1:6" x14ac:dyDescent="0.25">
      <c r="A401" s="272"/>
      <c r="B401" s="272"/>
      <c r="C401" s="272"/>
      <c r="D401" s="272"/>
      <c r="E401" s="272"/>
      <c r="F401" s="272"/>
    </row>
    <row r="402" spans="1:6" x14ac:dyDescent="0.25">
      <c r="A402" s="272"/>
      <c r="B402" s="272"/>
      <c r="C402" s="272"/>
      <c r="D402" s="272"/>
      <c r="E402" s="272"/>
      <c r="F402" s="272"/>
    </row>
    <row r="403" spans="1:6" x14ac:dyDescent="0.25">
      <c r="A403" s="272"/>
      <c r="B403" s="272"/>
      <c r="C403" s="272"/>
      <c r="D403" s="272"/>
      <c r="E403" s="272"/>
      <c r="F403" s="272"/>
    </row>
    <row r="404" spans="1:6" x14ac:dyDescent="0.25">
      <c r="A404" s="272"/>
      <c r="B404" s="272"/>
      <c r="C404" s="272"/>
      <c r="D404" s="272"/>
      <c r="E404" s="272"/>
      <c r="F404" s="272"/>
    </row>
    <row r="405" spans="1:6" x14ac:dyDescent="0.25">
      <c r="A405" s="272"/>
      <c r="B405" s="272"/>
      <c r="C405" s="272"/>
      <c r="D405" s="272"/>
      <c r="E405" s="272"/>
      <c r="F405" s="272"/>
    </row>
    <row r="406" spans="1:6" x14ac:dyDescent="0.25">
      <c r="A406" s="272"/>
      <c r="B406" s="272"/>
      <c r="C406" s="272"/>
      <c r="D406" s="272"/>
      <c r="E406" s="272"/>
      <c r="F406" s="272"/>
    </row>
    <row r="407" spans="1:6" x14ac:dyDescent="0.25">
      <c r="A407" s="272"/>
      <c r="B407" s="272"/>
      <c r="C407" s="272"/>
      <c r="D407" s="272"/>
      <c r="E407" s="272"/>
      <c r="F407" s="272"/>
    </row>
    <row r="408" spans="1:6" x14ac:dyDescent="0.25">
      <c r="A408" s="272"/>
      <c r="B408" s="272"/>
      <c r="C408" s="272"/>
      <c r="D408" s="272"/>
      <c r="E408" s="272"/>
      <c r="F408" s="272"/>
    </row>
    <row r="409" spans="1:6" x14ac:dyDescent="0.25">
      <c r="A409" s="272"/>
      <c r="B409" s="272"/>
      <c r="C409" s="272"/>
      <c r="D409" s="272"/>
      <c r="E409" s="272"/>
      <c r="F409" s="272"/>
    </row>
    <row r="410" spans="1:6" x14ac:dyDescent="0.25">
      <c r="A410" s="272"/>
      <c r="B410" s="272"/>
      <c r="C410" s="272"/>
      <c r="D410" s="272"/>
      <c r="E410" s="272"/>
      <c r="F410" s="272"/>
    </row>
    <row r="411" spans="1:6" x14ac:dyDescent="0.25">
      <c r="A411" s="272"/>
      <c r="B411" s="272"/>
      <c r="C411" s="272"/>
      <c r="D411" s="272"/>
      <c r="E411" s="272"/>
      <c r="F411" s="272"/>
    </row>
    <row r="412" spans="1:6" x14ac:dyDescent="0.25">
      <c r="A412" s="272"/>
      <c r="B412" s="272"/>
      <c r="C412" s="272"/>
      <c r="D412" s="272"/>
      <c r="E412" s="272"/>
      <c r="F412" s="272"/>
    </row>
    <row r="413" spans="1:6" x14ac:dyDescent="0.25">
      <c r="A413" s="272"/>
      <c r="B413" s="272"/>
      <c r="C413" s="272"/>
      <c r="D413" s="272"/>
      <c r="E413" s="272"/>
      <c r="F413" s="272"/>
    </row>
    <row r="414" spans="1:6" x14ac:dyDescent="0.25">
      <c r="A414" s="272"/>
      <c r="B414" s="272"/>
      <c r="C414" s="272"/>
      <c r="D414" s="272"/>
      <c r="E414" s="272"/>
      <c r="F414" s="272"/>
    </row>
    <row r="415" spans="1:6" x14ac:dyDescent="0.25">
      <c r="A415" s="272"/>
      <c r="B415" s="272"/>
      <c r="C415" s="272"/>
      <c r="D415" s="272"/>
      <c r="E415" s="272"/>
      <c r="F415" s="272"/>
    </row>
    <row r="416" spans="1:6" x14ac:dyDescent="0.25">
      <c r="A416" s="272"/>
      <c r="B416" s="272"/>
      <c r="C416" s="272"/>
      <c r="D416" s="272"/>
      <c r="E416" s="272"/>
      <c r="F416" s="272"/>
    </row>
    <row r="417" spans="1:6" x14ac:dyDescent="0.25">
      <c r="A417" s="272"/>
      <c r="B417" s="272"/>
      <c r="C417" s="272"/>
      <c r="D417" s="272"/>
      <c r="E417" s="272"/>
      <c r="F417" s="272"/>
    </row>
    <row r="418" spans="1:6" x14ac:dyDescent="0.25">
      <c r="A418" s="272"/>
      <c r="B418" s="272"/>
      <c r="C418" s="272"/>
      <c r="D418" s="272"/>
      <c r="E418" s="272"/>
      <c r="F418" s="272"/>
    </row>
    <row r="419" spans="1:6" x14ac:dyDescent="0.25">
      <c r="A419" s="272"/>
      <c r="B419" s="272"/>
      <c r="C419" s="272"/>
      <c r="D419" s="272"/>
      <c r="E419" s="272"/>
      <c r="F419" s="272"/>
    </row>
    <row r="420" spans="1:6" x14ac:dyDescent="0.25">
      <c r="A420" s="272"/>
      <c r="B420" s="272"/>
      <c r="C420" s="272"/>
      <c r="D420" s="272"/>
      <c r="E420" s="272"/>
      <c r="F420" s="272"/>
    </row>
    <row r="421" spans="1:6" x14ac:dyDescent="0.25">
      <c r="A421" s="272"/>
      <c r="B421" s="272"/>
      <c r="C421" s="272"/>
      <c r="D421" s="272"/>
      <c r="E421" s="272"/>
      <c r="F421" s="272"/>
    </row>
    <row r="422" spans="1:6" x14ac:dyDescent="0.25">
      <c r="A422" s="272"/>
      <c r="B422" s="272"/>
      <c r="C422" s="272"/>
      <c r="D422" s="272"/>
      <c r="E422" s="272"/>
      <c r="F422" s="272"/>
    </row>
    <row r="423" spans="1:6" x14ac:dyDescent="0.25">
      <c r="A423" s="272"/>
      <c r="B423" s="272"/>
      <c r="C423" s="272"/>
      <c r="D423" s="272"/>
      <c r="E423" s="272"/>
      <c r="F423" s="272"/>
    </row>
    <row r="424" spans="1:6" x14ac:dyDescent="0.25">
      <c r="A424" s="272"/>
      <c r="B424" s="272"/>
      <c r="C424" s="272"/>
      <c r="D424" s="272"/>
      <c r="E424" s="272"/>
      <c r="F424" s="272"/>
    </row>
    <row r="425" spans="1:6" x14ac:dyDescent="0.25">
      <c r="A425" s="272"/>
      <c r="B425" s="272"/>
      <c r="C425" s="272"/>
      <c r="D425" s="272"/>
      <c r="E425" s="272"/>
      <c r="F425" s="272"/>
    </row>
    <row r="426" spans="1:6" x14ac:dyDescent="0.25">
      <c r="A426" s="272"/>
      <c r="B426" s="272"/>
      <c r="C426" s="272"/>
      <c r="D426" s="272"/>
      <c r="E426" s="272"/>
      <c r="F426" s="272"/>
    </row>
    <row r="427" spans="1:6" x14ac:dyDescent="0.25">
      <c r="A427" s="272"/>
      <c r="B427" s="272"/>
      <c r="C427" s="272"/>
      <c r="D427" s="272"/>
      <c r="E427" s="272"/>
      <c r="F427" s="272"/>
    </row>
    <row r="428" spans="1:6" x14ac:dyDescent="0.25">
      <c r="A428" s="272"/>
      <c r="B428" s="272"/>
      <c r="C428" s="272"/>
      <c r="D428" s="272"/>
      <c r="E428" s="272"/>
      <c r="F428" s="272"/>
    </row>
    <row r="429" spans="1:6" x14ac:dyDescent="0.25">
      <c r="A429" s="272"/>
      <c r="B429" s="272"/>
      <c r="C429" s="272"/>
      <c r="D429" s="272"/>
      <c r="E429" s="272"/>
      <c r="F429" s="272"/>
    </row>
    <row r="430" spans="1:6" x14ac:dyDescent="0.25">
      <c r="A430" s="272"/>
      <c r="B430" s="272"/>
      <c r="C430" s="272"/>
      <c r="D430" s="272"/>
      <c r="E430" s="272"/>
      <c r="F430" s="272"/>
    </row>
    <row r="431" spans="1:6" x14ac:dyDescent="0.25">
      <c r="A431" s="272"/>
      <c r="B431" s="272"/>
      <c r="C431" s="272"/>
      <c r="D431" s="272"/>
      <c r="E431" s="272"/>
      <c r="F431" s="272"/>
    </row>
    <row r="432" spans="1:6" x14ac:dyDescent="0.25">
      <c r="A432" s="272"/>
      <c r="B432" s="272"/>
      <c r="C432" s="272"/>
      <c r="D432" s="272"/>
      <c r="E432" s="272"/>
      <c r="F432" s="272"/>
    </row>
    <row r="433" spans="1:6" x14ac:dyDescent="0.25">
      <c r="A433" s="272"/>
      <c r="B433" s="272"/>
      <c r="C433" s="272"/>
      <c r="D433" s="272"/>
      <c r="E433" s="272"/>
      <c r="F433" s="272"/>
    </row>
    <row r="434" spans="1:6" x14ac:dyDescent="0.25">
      <c r="A434" s="272"/>
      <c r="B434" s="272"/>
      <c r="C434" s="272"/>
      <c r="D434" s="272"/>
      <c r="E434" s="272"/>
      <c r="F434" s="272"/>
    </row>
    <row r="435" spans="1:6" x14ac:dyDescent="0.25">
      <c r="A435" s="272"/>
      <c r="B435" s="272"/>
      <c r="C435" s="272"/>
      <c r="D435" s="272"/>
      <c r="E435" s="272"/>
      <c r="F435" s="272"/>
    </row>
    <row r="436" spans="1:6" x14ac:dyDescent="0.25">
      <c r="A436" s="272"/>
      <c r="B436" s="272"/>
      <c r="C436" s="272"/>
      <c r="D436" s="272"/>
      <c r="E436" s="272"/>
      <c r="F436" s="272"/>
    </row>
    <row r="437" spans="1:6" x14ac:dyDescent="0.25">
      <c r="A437" s="272"/>
      <c r="B437" s="272"/>
      <c r="C437" s="272"/>
      <c r="D437" s="272"/>
      <c r="E437" s="272"/>
      <c r="F437" s="272"/>
    </row>
    <row r="438" spans="1:6" x14ac:dyDescent="0.25">
      <c r="A438" s="272"/>
      <c r="B438" s="272"/>
      <c r="C438" s="272"/>
      <c r="D438" s="272"/>
      <c r="E438" s="272"/>
      <c r="F438" s="272"/>
    </row>
    <row r="439" spans="1:6" x14ac:dyDescent="0.25">
      <c r="A439" s="272"/>
      <c r="B439" s="272"/>
      <c r="C439" s="272"/>
      <c r="D439" s="272"/>
      <c r="E439" s="272"/>
      <c r="F439" s="272"/>
    </row>
    <row r="440" spans="1:6" x14ac:dyDescent="0.25">
      <c r="A440" s="272"/>
      <c r="B440" s="272"/>
      <c r="C440" s="272"/>
      <c r="D440" s="272"/>
      <c r="E440" s="272"/>
      <c r="F440" s="272"/>
    </row>
    <row r="441" spans="1:6" x14ac:dyDescent="0.25">
      <c r="A441" s="272"/>
      <c r="B441" s="272"/>
      <c r="C441" s="272"/>
      <c r="D441" s="272"/>
      <c r="E441" s="272"/>
      <c r="F441" s="272"/>
    </row>
    <row r="442" spans="1:6" x14ac:dyDescent="0.25">
      <c r="A442" s="272"/>
      <c r="B442" s="272"/>
      <c r="C442" s="272"/>
      <c r="D442" s="272"/>
      <c r="E442" s="272"/>
      <c r="F442" s="272"/>
    </row>
    <row r="443" spans="1:6" x14ac:dyDescent="0.25">
      <c r="A443" s="272"/>
      <c r="B443" s="272"/>
      <c r="C443" s="272"/>
      <c r="D443" s="272"/>
      <c r="E443" s="272"/>
      <c r="F443" s="272"/>
    </row>
    <row r="444" spans="1:6" x14ac:dyDescent="0.25">
      <c r="A444" s="272"/>
      <c r="B444" s="272"/>
      <c r="C444" s="272"/>
      <c r="D444" s="272"/>
      <c r="E444" s="272"/>
      <c r="F444" s="272"/>
    </row>
    <row r="445" spans="1:6" x14ac:dyDescent="0.25">
      <c r="A445" s="272"/>
      <c r="B445" s="272"/>
      <c r="C445" s="272"/>
      <c r="D445" s="272"/>
      <c r="E445" s="272"/>
      <c r="F445" s="272"/>
    </row>
    <row r="446" spans="1:6" x14ac:dyDescent="0.25">
      <c r="A446" s="272"/>
      <c r="B446" s="272"/>
      <c r="C446" s="272"/>
      <c r="D446" s="272"/>
      <c r="E446" s="272"/>
      <c r="F446" s="272"/>
    </row>
    <row r="447" spans="1:6" x14ac:dyDescent="0.25">
      <c r="A447" s="272"/>
      <c r="B447" s="272"/>
      <c r="C447" s="272"/>
      <c r="D447" s="272"/>
      <c r="E447" s="272"/>
      <c r="F447" s="272"/>
    </row>
    <row r="448" spans="1:6" x14ac:dyDescent="0.25">
      <c r="A448" s="272"/>
      <c r="B448" s="272"/>
      <c r="C448" s="272"/>
      <c r="D448" s="272"/>
      <c r="E448" s="272"/>
      <c r="F448" s="272"/>
    </row>
    <row r="449" spans="1:6" x14ac:dyDescent="0.25">
      <c r="A449" s="272"/>
      <c r="B449" s="272"/>
      <c r="C449" s="272"/>
      <c r="D449" s="272"/>
      <c r="E449" s="272"/>
      <c r="F449" s="272"/>
    </row>
    <row r="450" spans="1:6" x14ac:dyDescent="0.25">
      <c r="A450" s="272"/>
      <c r="B450" s="272"/>
      <c r="C450" s="272"/>
      <c r="D450" s="272"/>
      <c r="E450" s="272"/>
      <c r="F450" s="272"/>
    </row>
    <row r="451" spans="1:6" x14ac:dyDescent="0.25">
      <c r="A451" s="272"/>
      <c r="B451" s="272"/>
      <c r="C451" s="272"/>
      <c r="D451" s="272"/>
      <c r="E451" s="272"/>
      <c r="F451" s="272"/>
    </row>
    <row r="452" spans="1:6" x14ac:dyDescent="0.25">
      <c r="A452" s="272"/>
      <c r="B452" s="272"/>
      <c r="C452" s="272"/>
      <c r="D452" s="272"/>
      <c r="E452" s="272"/>
      <c r="F452" s="272"/>
    </row>
    <row r="453" spans="1:6" x14ac:dyDescent="0.25">
      <c r="A453" s="272"/>
      <c r="B453" s="272"/>
      <c r="C453" s="272"/>
      <c r="D453" s="272"/>
      <c r="E453" s="272"/>
      <c r="F453" s="272"/>
    </row>
    <row r="454" spans="1:6" x14ac:dyDescent="0.25">
      <c r="A454" s="272"/>
      <c r="B454" s="272"/>
      <c r="C454" s="272"/>
      <c r="D454" s="272"/>
      <c r="E454" s="272"/>
      <c r="F454" s="272"/>
    </row>
    <row r="455" spans="1:6" x14ac:dyDescent="0.25">
      <c r="A455" s="272"/>
      <c r="B455" s="272"/>
      <c r="C455" s="272"/>
      <c r="D455" s="272"/>
      <c r="E455" s="272"/>
      <c r="F455" s="272"/>
    </row>
    <row r="456" spans="1:6" x14ac:dyDescent="0.25">
      <c r="A456" s="272"/>
      <c r="B456" s="272"/>
      <c r="C456" s="272"/>
      <c r="D456" s="272"/>
      <c r="E456" s="272"/>
      <c r="F456" s="272"/>
    </row>
    <row r="457" spans="1:6" x14ac:dyDescent="0.25">
      <c r="A457" s="272"/>
      <c r="B457" s="272"/>
      <c r="C457" s="272"/>
      <c r="D457" s="272"/>
      <c r="E457" s="272"/>
      <c r="F457" s="272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4"/>
  <sheetViews>
    <sheetView showGridLines="0" tabSelected="1" zoomScale="80" zoomScaleNormal="80" workbookViewId="0">
      <selection activeCell="B15" sqref="B15"/>
    </sheetView>
  </sheetViews>
  <sheetFormatPr baseColWidth="10" defaultColWidth="11" defaultRowHeight="15.75" x14ac:dyDescent="0.25"/>
  <cols>
    <col min="1" max="1" width="68" style="2" customWidth="1"/>
    <col min="2" max="2" width="28.375" style="4" customWidth="1"/>
    <col min="3" max="3" width="28.375" style="4" hidden="1" customWidth="1"/>
    <col min="4" max="4" width="15.75" style="4" customWidth="1"/>
    <col min="5" max="5" width="15.625" style="2" customWidth="1"/>
    <col min="6" max="6" width="47.625" style="2" customWidth="1"/>
    <col min="7" max="7" width="12.5" style="2" bestFit="1" customWidth="1"/>
    <col min="8" max="8" width="22.25" style="2" customWidth="1"/>
    <col min="9" max="16384" width="11" style="2"/>
  </cols>
  <sheetData>
    <row r="3" spans="1:7" ht="20.100000000000001" customHeight="1" x14ac:dyDescent="0.25"/>
    <row r="4" spans="1:7" ht="47.25" x14ac:dyDescent="0.25">
      <c r="A4" s="80" t="s">
        <v>87</v>
      </c>
      <c r="B4" s="81" t="s">
        <v>151</v>
      </c>
      <c r="C4" s="81" t="s">
        <v>152</v>
      </c>
      <c r="D4" s="81" t="s">
        <v>88</v>
      </c>
      <c r="E4" s="82" t="s">
        <v>89</v>
      </c>
    </row>
    <row r="5" spans="1:7" ht="57.75" customHeight="1" x14ac:dyDescent="0.25">
      <c r="A5" s="83" t="s">
        <v>90</v>
      </c>
      <c r="B5" s="84">
        <v>1920</v>
      </c>
      <c r="C5" s="84">
        <v>1890</v>
      </c>
      <c r="D5" s="85">
        <f>B5-C5</f>
        <v>30</v>
      </c>
      <c r="E5" s="49">
        <f>D5/C5</f>
        <v>1.5873015873015872E-2</v>
      </c>
      <c r="F5" s="3"/>
    </row>
    <row r="6" spans="1:7" ht="36" customHeight="1" x14ac:dyDescent="0.25">
      <c r="A6" s="86" t="s">
        <v>91</v>
      </c>
      <c r="B6" s="84">
        <v>1730</v>
      </c>
      <c r="C6" s="84">
        <v>1687</v>
      </c>
      <c r="D6" s="85">
        <f t="shared" ref="D6:D28" si="0">B6-C6</f>
        <v>43</v>
      </c>
      <c r="E6" s="49">
        <f t="shared" ref="E6:E28" si="1">D6/C6</f>
        <v>2.5489033787788974E-2</v>
      </c>
      <c r="F6" s="3"/>
    </row>
    <row r="7" spans="1:7" x14ac:dyDescent="0.25">
      <c r="A7" s="87" t="s">
        <v>47</v>
      </c>
      <c r="B7" s="84">
        <v>434</v>
      </c>
      <c r="C7" s="84">
        <v>414</v>
      </c>
      <c r="D7" s="85">
        <f>B7-C7</f>
        <v>20</v>
      </c>
      <c r="E7" s="49">
        <f t="shared" si="1"/>
        <v>4.8309178743961352E-2</v>
      </c>
      <c r="G7" s="17"/>
    </row>
    <row r="8" spans="1:7" x14ac:dyDescent="0.25">
      <c r="A8" s="88" t="s">
        <v>67</v>
      </c>
      <c r="B8" s="89">
        <v>1296</v>
      </c>
      <c r="C8" s="89">
        <v>1273</v>
      </c>
      <c r="D8" s="90">
        <f>B8-C8</f>
        <v>23</v>
      </c>
      <c r="E8" s="47">
        <f>D8/C8</f>
        <v>1.8067556952081697E-2</v>
      </c>
      <c r="F8" s="4"/>
      <c r="G8" s="17"/>
    </row>
    <row r="9" spans="1:7" x14ac:dyDescent="0.25">
      <c r="A9" s="88"/>
      <c r="B9" s="91"/>
      <c r="C9" s="91"/>
      <c r="D9" s="90"/>
      <c r="E9" s="47"/>
      <c r="G9" s="17"/>
    </row>
    <row r="10" spans="1:7" ht="33.75" x14ac:dyDescent="0.25">
      <c r="A10" s="83" t="s">
        <v>92</v>
      </c>
      <c r="B10" s="92">
        <v>1110</v>
      </c>
      <c r="C10" s="92">
        <v>1204</v>
      </c>
      <c r="D10" s="85">
        <f>B10-C10</f>
        <v>-94</v>
      </c>
      <c r="E10" s="49">
        <f>D10/C10</f>
        <v>-7.8073089700996676E-2</v>
      </c>
      <c r="G10" s="17"/>
    </row>
    <row r="11" spans="1:7" ht="18" x14ac:dyDescent="0.25">
      <c r="A11" s="86" t="s">
        <v>93</v>
      </c>
      <c r="B11" s="84">
        <v>993</v>
      </c>
      <c r="C11" s="84">
        <v>1073</v>
      </c>
      <c r="D11" s="85">
        <f t="shared" ref="D11:D13" si="2">B11-C11</f>
        <v>-80</v>
      </c>
      <c r="E11" s="49">
        <f t="shared" ref="E11:E13" si="3">D11/C11</f>
        <v>-7.4557315936626276E-2</v>
      </c>
      <c r="G11" s="17"/>
    </row>
    <row r="12" spans="1:7" x14ac:dyDescent="0.25">
      <c r="A12" s="87" t="s">
        <v>47</v>
      </c>
      <c r="B12" s="84">
        <v>326</v>
      </c>
      <c r="C12" s="84">
        <f>C11-C13</f>
        <v>336</v>
      </c>
      <c r="D12" s="85">
        <f t="shared" si="2"/>
        <v>-10</v>
      </c>
      <c r="E12" s="49">
        <f t="shared" si="3"/>
        <v>-2.976190476190476E-2</v>
      </c>
      <c r="G12" s="17"/>
    </row>
    <row r="13" spans="1:7" x14ac:dyDescent="0.25">
      <c r="A13" s="88" t="s">
        <v>67</v>
      </c>
      <c r="B13" s="93">
        <v>667</v>
      </c>
      <c r="C13" s="93">
        <v>737</v>
      </c>
      <c r="D13" s="90">
        <f t="shared" si="2"/>
        <v>-70</v>
      </c>
      <c r="E13" s="47">
        <f t="shared" si="3"/>
        <v>-9.4979647218453186E-2</v>
      </c>
      <c r="G13" s="17"/>
    </row>
    <row r="14" spans="1:7" x14ac:dyDescent="0.25">
      <c r="A14" s="86"/>
      <c r="B14" s="93" t="s">
        <v>4</v>
      </c>
      <c r="C14" s="93" t="s">
        <v>4</v>
      </c>
      <c r="D14" s="85"/>
      <c r="E14" s="49"/>
      <c r="G14" s="17"/>
    </row>
    <row r="15" spans="1:7" ht="18" x14ac:dyDescent="0.25">
      <c r="A15" s="94" t="s">
        <v>94</v>
      </c>
      <c r="B15" s="93">
        <v>80442</v>
      </c>
      <c r="C15" s="93">
        <v>82131</v>
      </c>
      <c r="D15" s="90">
        <f t="shared" si="0"/>
        <v>-1689</v>
      </c>
      <c r="E15" s="47">
        <f t="shared" si="1"/>
        <v>-2.0564707601271139E-2</v>
      </c>
      <c r="F15" s="18"/>
    </row>
    <row r="16" spans="1:7" x14ac:dyDescent="0.25">
      <c r="A16" s="95" t="s">
        <v>95</v>
      </c>
      <c r="B16" s="93"/>
      <c r="C16" s="93"/>
      <c r="D16" s="85"/>
      <c r="E16" s="49"/>
      <c r="F16" s="48"/>
    </row>
    <row r="17" spans="1:7" x14ac:dyDescent="0.25">
      <c r="A17" s="95" t="s">
        <v>96</v>
      </c>
      <c r="B17" s="84">
        <v>77281</v>
      </c>
      <c r="C17" s="84">
        <v>78432</v>
      </c>
      <c r="D17" s="85">
        <f t="shared" si="0"/>
        <v>-1151</v>
      </c>
      <c r="E17" s="49">
        <f t="shared" si="1"/>
        <v>-1.4675132598939208E-2</v>
      </c>
      <c r="F17" s="18"/>
    </row>
    <row r="18" spans="1:7" x14ac:dyDescent="0.25">
      <c r="A18" s="95" t="s">
        <v>97</v>
      </c>
      <c r="B18" s="84">
        <v>3161</v>
      </c>
      <c r="C18" s="84">
        <v>3699</v>
      </c>
      <c r="D18" s="85">
        <f t="shared" si="0"/>
        <v>-538</v>
      </c>
      <c r="E18" s="49">
        <f t="shared" si="1"/>
        <v>-0.14544471478778048</v>
      </c>
      <c r="F18" s="19"/>
      <c r="G18" s="20"/>
    </row>
    <row r="19" spans="1:7" x14ac:dyDescent="0.25">
      <c r="A19" s="86"/>
      <c r="B19" s="93" t="s">
        <v>14</v>
      </c>
      <c r="C19" s="93" t="s">
        <v>14</v>
      </c>
      <c r="D19" s="85"/>
      <c r="E19" s="49"/>
      <c r="F19" s="19"/>
      <c r="G19" s="17"/>
    </row>
    <row r="20" spans="1:7" ht="18" x14ac:dyDescent="0.25">
      <c r="A20" s="94" t="s">
        <v>98</v>
      </c>
      <c r="B20" s="93">
        <v>63494</v>
      </c>
      <c r="C20" s="93">
        <v>64893</v>
      </c>
      <c r="D20" s="90">
        <f t="shared" si="0"/>
        <v>-1399</v>
      </c>
      <c r="E20" s="47">
        <f t="shared" si="1"/>
        <v>-2.1558565638820828E-2</v>
      </c>
      <c r="F20" s="19"/>
      <c r="G20" s="17"/>
    </row>
    <row r="21" spans="1:7" x14ac:dyDescent="0.25">
      <c r="A21" s="95" t="s">
        <v>95</v>
      </c>
      <c r="B21" s="93"/>
      <c r="C21" s="91"/>
      <c r="D21" s="85"/>
      <c r="E21" s="49"/>
      <c r="F21" s="19"/>
      <c r="G21" s="17"/>
    </row>
    <row r="22" spans="1:7" x14ac:dyDescent="0.25">
      <c r="A22" s="95" t="s">
        <v>96</v>
      </c>
      <c r="B22" s="84">
        <v>60634</v>
      </c>
      <c r="C22" s="84">
        <v>61584.499999997395</v>
      </c>
      <c r="D22" s="85">
        <f t="shared" si="0"/>
        <v>-950.49999999739521</v>
      </c>
      <c r="E22" s="49">
        <f t="shared" si="1"/>
        <v>-1.5434078380070236E-2</v>
      </c>
      <c r="F22" s="19"/>
      <c r="G22" s="17"/>
    </row>
    <row r="23" spans="1:7" x14ac:dyDescent="0.25">
      <c r="A23" s="95" t="s">
        <v>97</v>
      </c>
      <c r="B23" s="84">
        <v>2860</v>
      </c>
      <c r="C23" s="84">
        <v>3309.0000000000068</v>
      </c>
      <c r="D23" s="85">
        <f t="shared" si="0"/>
        <v>-449.00000000000682</v>
      </c>
      <c r="E23" s="49">
        <f t="shared" si="1"/>
        <v>-0.13569054094892896</v>
      </c>
      <c r="F23" s="19"/>
      <c r="G23" s="20"/>
    </row>
    <row r="24" spans="1:7" x14ac:dyDescent="0.25">
      <c r="A24" s="86"/>
      <c r="B24" s="93" t="s">
        <v>15</v>
      </c>
      <c r="C24" s="93" t="s">
        <v>15</v>
      </c>
      <c r="D24" s="85"/>
      <c r="E24" s="49"/>
      <c r="G24" s="17"/>
    </row>
    <row r="25" spans="1:7" ht="18" x14ac:dyDescent="0.25">
      <c r="A25" s="94" t="s">
        <v>99</v>
      </c>
      <c r="B25" s="93">
        <v>16948</v>
      </c>
      <c r="C25" s="93">
        <v>17237</v>
      </c>
      <c r="D25" s="90">
        <f t="shared" si="0"/>
        <v>-289</v>
      </c>
      <c r="E25" s="47">
        <f t="shared" si="1"/>
        <v>-1.676625862969194E-2</v>
      </c>
    </row>
    <row r="26" spans="1:7" x14ac:dyDescent="0.25">
      <c r="A26" s="95" t="s">
        <v>95</v>
      </c>
      <c r="B26" s="93"/>
      <c r="C26" s="91"/>
      <c r="D26" s="85" t="s">
        <v>100</v>
      </c>
      <c r="E26" s="49"/>
    </row>
    <row r="27" spans="1:7" x14ac:dyDescent="0.25">
      <c r="A27" s="95" t="s">
        <v>96</v>
      </c>
      <c r="B27" s="84">
        <v>16647</v>
      </c>
      <c r="C27" s="84">
        <v>16847.416666666759</v>
      </c>
      <c r="D27" s="85">
        <f t="shared" si="0"/>
        <v>-200.41666666675883</v>
      </c>
      <c r="E27" s="49">
        <f t="shared" si="1"/>
        <v>-1.1895988010036617E-2</v>
      </c>
    </row>
    <row r="28" spans="1:7" x14ac:dyDescent="0.25">
      <c r="A28" s="96" t="s">
        <v>97</v>
      </c>
      <c r="B28" s="84">
        <v>301</v>
      </c>
      <c r="C28" s="84">
        <v>390.00000000000045</v>
      </c>
      <c r="D28" s="97">
        <f t="shared" si="0"/>
        <v>-89.000000000000455</v>
      </c>
      <c r="E28" s="98">
        <f t="shared" si="1"/>
        <v>-0.22820512820512912</v>
      </c>
    </row>
    <row r="29" spans="1:7" x14ac:dyDescent="0.25">
      <c r="A29" s="294" t="s">
        <v>418</v>
      </c>
      <c r="B29" s="295"/>
      <c r="C29" s="295"/>
      <c r="D29" s="296"/>
      <c r="E29" s="297"/>
    </row>
    <row r="30" spans="1:7" x14ac:dyDescent="0.25">
      <c r="A30" s="99" t="s">
        <v>101</v>
      </c>
      <c r="B30" s="100"/>
      <c r="C30" s="100"/>
      <c r="D30" s="101"/>
      <c r="E30" s="50"/>
    </row>
    <row r="31" spans="1:7" x14ac:dyDescent="0.25">
      <c r="A31" s="102" t="s">
        <v>102</v>
      </c>
      <c r="B31" s="103"/>
      <c r="C31" s="103"/>
      <c r="D31" s="103"/>
      <c r="E31"/>
    </row>
    <row r="32" spans="1:7" x14ac:dyDescent="0.25">
      <c r="A32" s="102" t="s">
        <v>103</v>
      </c>
      <c r="B32" s="103"/>
      <c r="C32" s="103"/>
      <c r="D32" s="103"/>
      <c r="E32"/>
    </row>
    <row r="33" spans="1:5" x14ac:dyDescent="0.25">
      <c r="A33" s="102" t="s">
        <v>153</v>
      </c>
      <c r="B33" s="104"/>
      <c r="C33" s="104"/>
      <c r="D33" s="104"/>
      <c r="E33"/>
    </row>
    <row r="34" spans="1:5" x14ac:dyDescent="0.25">
      <c r="A34" s="43"/>
    </row>
  </sheetData>
  <pageMargins left="0.7" right="0.7" top="0.78740157499999996" bottom="0.78740157499999996" header="0.3" footer="0.3"/>
  <pageSetup paperSize="9" scale="79" orientation="landscape" horizontalDpi="4294967294" verticalDpi="4294967294" r:id="rId1"/>
  <rowBreaks count="1" manualBreakCount="1">
    <brk id="1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78"/>
  <sheetViews>
    <sheetView zoomScale="80" zoomScaleNormal="80" workbookViewId="0">
      <selection activeCell="D11" sqref="D11"/>
    </sheetView>
  </sheetViews>
  <sheetFormatPr baseColWidth="10" defaultColWidth="11" defaultRowHeight="15.75" x14ac:dyDescent="0.25"/>
  <cols>
    <col min="1" max="1" width="83.625" style="2" customWidth="1"/>
    <col min="2" max="2" width="21.625" style="4" customWidth="1"/>
    <col min="3" max="3" width="11.625" style="2" bestFit="1" customWidth="1"/>
    <col min="4" max="4" width="47.625" style="2" customWidth="1"/>
    <col min="5" max="5" width="12.5" style="2" bestFit="1" customWidth="1"/>
    <col min="6" max="6" width="22.25" style="2" customWidth="1"/>
    <col min="7" max="16384" width="11" style="2"/>
  </cols>
  <sheetData>
    <row r="3" spans="1:5" ht="20.100000000000001" customHeight="1" x14ac:dyDescent="0.25"/>
    <row r="4" spans="1:5" ht="18.75" x14ac:dyDescent="0.3">
      <c r="A4" s="105" t="s">
        <v>64</v>
      </c>
      <c r="B4" s="106"/>
    </row>
    <row r="5" spans="1:5" ht="21" customHeight="1" x14ac:dyDescent="0.25">
      <c r="A5" s="107" t="s">
        <v>151</v>
      </c>
      <c r="B5" s="108"/>
      <c r="D5" s="3"/>
    </row>
    <row r="6" spans="1:5" ht="36" customHeight="1" x14ac:dyDescent="0.25">
      <c r="A6" s="109" t="s">
        <v>65</v>
      </c>
      <c r="B6" s="93">
        <v>1920</v>
      </c>
      <c r="D6" s="35"/>
      <c r="E6" s="36"/>
    </row>
    <row r="7" spans="1:5" ht="18" x14ac:dyDescent="0.25">
      <c r="A7" s="110" t="s">
        <v>66</v>
      </c>
      <c r="B7" s="84">
        <v>1730</v>
      </c>
      <c r="D7" s="35"/>
      <c r="E7" s="37"/>
    </row>
    <row r="8" spans="1:5" x14ac:dyDescent="0.25">
      <c r="A8" s="111" t="s">
        <v>47</v>
      </c>
      <c r="B8" s="84">
        <v>434</v>
      </c>
      <c r="C8" s="4"/>
      <c r="D8" s="38"/>
      <c r="E8" s="39"/>
    </row>
    <row r="9" spans="1:5" x14ac:dyDescent="0.25">
      <c r="A9" s="111" t="s">
        <v>67</v>
      </c>
      <c r="B9" s="89">
        <v>1296</v>
      </c>
      <c r="D9" s="35"/>
      <c r="E9" s="37"/>
    </row>
    <row r="10" spans="1:5" x14ac:dyDescent="0.25">
      <c r="A10" s="110"/>
      <c r="B10" s="112"/>
      <c r="D10" s="240"/>
      <c r="E10" s="245"/>
    </row>
    <row r="11" spans="1:5" x14ac:dyDescent="0.25">
      <c r="A11" s="113"/>
      <c r="B11" s="114" t="s">
        <v>4</v>
      </c>
      <c r="D11" s="240"/>
      <c r="E11" s="245"/>
    </row>
    <row r="12" spans="1:5" ht="18" x14ac:dyDescent="0.25">
      <c r="A12" s="115" t="s">
        <v>68</v>
      </c>
      <c r="B12" s="116">
        <v>77280.999999996988</v>
      </c>
      <c r="D12" s="241"/>
      <c r="E12" s="246"/>
    </row>
    <row r="13" spans="1:5" x14ac:dyDescent="0.25">
      <c r="A13" s="117" t="s">
        <v>49</v>
      </c>
      <c r="B13" s="118">
        <v>43015.749999998297</v>
      </c>
      <c r="C13" s="5"/>
      <c r="D13" s="242"/>
      <c r="E13" s="247"/>
    </row>
    <row r="14" spans="1:5" x14ac:dyDescent="0.25">
      <c r="A14" s="111" t="s">
        <v>50</v>
      </c>
      <c r="B14" s="118">
        <v>34265.24999999869</v>
      </c>
      <c r="C14" s="5"/>
      <c r="D14" s="242"/>
      <c r="E14" s="248"/>
    </row>
    <row r="15" spans="1:5" ht="18" x14ac:dyDescent="0.25">
      <c r="A15" s="117" t="s">
        <v>69</v>
      </c>
      <c r="B15" s="118">
        <v>60247.916666664845</v>
      </c>
      <c r="C15" s="5"/>
      <c r="D15" s="242"/>
      <c r="E15" s="249"/>
    </row>
    <row r="16" spans="1:5" ht="18" x14ac:dyDescent="0.25">
      <c r="A16" s="117" t="s">
        <v>70</v>
      </c>
      <c r="B16" s="118">
        <v>17082.49999999988</v>
      </c>
      <c r="C16" s="5"/>
      <c r="D16" s="242"/>
      <c r="E16" s="248"/>
    </row>
    <row r="17" spans="1:7" x14ac:dyDescent="0.25">
      <c r="A17" s="111"/>
      <c r="B17" s="112"/>
      <c r="C17" s="40"/>
      <c r="D17" s="242"/>
      <c r="E17" s="250"/>
    </row>
    <row r="18" spans="1:7" ht="18" x14ac:dyDescent="0.25">
      <c r="A18" s="119" t="s">
        <v>53</v>
      </c>
      <c r="B18" s="120">
        <v>80.889340812295302</v>
      </c>
      <c r="C18" s="40"/>
      <c r="D18" s="242"/>
      <c r="E18" s="251"/>
    </row>
    <row r="19" spans="1:7" x14ac:dyDescent="0.25">
      <c r="A19" s="110" t="s">
        <v>54</v>
      </c>
      <c r="B19" s="112"/>
      <c r="C19" s="40"/>
      <c r="D19" s="242"/>
      <c r="E19" s="251"/>
    </row>
    <row r="20" spans="1:7" x14ac:dyDescent="0.25">
      <c r="A20" s="111" t="s">
        <v>55</v>
      </c>
      <c r="B20" s="118">
        <v>221805</v>
      </c>
      <c r="C20" s="40"/>
      <c r="D20" s="242"/>
      <c r="E20" s="248"/>
    </row>
    <row r="21" spans="1:7" x14ac:dyDescent="0.25">
      <c r="A21" s="111" t="s">
        <v>56</v>
      </c>
      <c r="B21" s="118">
        <v>61080</v>
      </c>
      <c r="C21" s="40"/>
      <c r="D21" s="243"/>
      <c r="E21" s="246"/>
    </row>
    <row r="22" spans="1:7" x14ac:dyDescent="0.25">
      <c r="A22" s="111" t="s">
        <v>57</v>
      </c>
      <c r="B22" s="118">
        <v>33902</v>
      </c>
      <c r="C22" s="40"/>
      <c r="D22" s="244"/>
      <c r="E22" s="252"/>
    </row>
    <row r="23" spans="1:7" x14ac:dyDescent="0.25">
      <c r="A23" s="111" t="s">
        <v>58</v>
      </c>
      <c r="B23" s="118">
        <v>25175</v>
      </c>
      <c r="C23" s="40"/>
      <c r="D23" s="242"/>
      <c r="E23" s="246"/>
    </row>
    <row r="24" spans="1:7" x14ac:dyDescent="0.25">
      <c r="A24" s="111" t="s">
        <v>59</v>
      </c>
      <c r="B24" s="118">
        <v>15220</v>
      </c>
      <c r="C24" s="40"/>
      <c r="D24" s="242"/>
      <c r="E24" s="247"/>
    </row>
    <row r="25" spans="1:7" x14ac:dyDescent="0.25">
      <c r="A25" s="111" t="s">
        <v>60</v>
      </c>
      <c r="B25" s="118">
        <v>2761</v>
      </c>
      <c r="C25" s="40"/>
      <c r="D25" s="242"/>
      <c r="E25" s="248"/>
    </row>
    <row r="26" spans="1:7" x14ac:dyDescent="0.25">
      <c r="A26" s="111" t="s">
        <v>61</v>
      </c>
      <c r="B26" s="118">
        <v>359943</v>
      </c>
      <c r="C26" s="40"/>
      <c r="D26" s="242"/>
      <c r="E26" s="248"/>
    </row>
    <row r="27" spans="1:7" x14ac:dyDescent="0.25">
      <c r="A27" s="111" t="s">
        <v>62</v>
      </c>
      <c r="B27" s="118">
        <v>86562</v>
      </c>
      <c r="C27" s="41"/>
      <c r="D27" s="242"/>
      <c r="E27" s="248"/>
    </row>
    <row r="28" spans="1:7" x14ac:dyDescent="0.25">
      <c r="A28" s="115" t="s">
        <v>71</v>
      </c>
      <c r="B28" s="116">
        <v>446505</v>
      </c>
      <c r="C28" s="42"/>
      <c r="D28" s="242"/>
      <c r="E28" s="248"/>
      <c r="G28" s="34"/>
    </row>
    <row r="29" spans="1:7" x14ac:dyDescent="0.25">
      <c r="A29" s="110"/>
      <c r="B29" s="112"/>
      <c r="C29" s="42"/>
      <c r="D29" s="242"/>
      <c r="E29" s="248"/>
      <c r="G29" s="34"/>
    </row>
    <row r="30" spans="1:7" ht="18" x14ac:dyDescent="0.25">
      <c r="A30" s="110" t="s">
        <v>72</v>
      </c>
      <c r="B30" s="120">
        <v>231.15229167612401</v>
      </c>
      <c r="C30" s="40"/>
      <c r="D30" s="242"/>
      <c r="E30" s="248"/>
    </row>
    <row r="31" spans="1:7" x14ac:dyDescent="0.25">
      <c r="A31" s="110"/>
      <c r="B31" s="112"/>
      <c r="C31" s="40"/>
      <c r="D31" s="243"/>
      <c r="E31" s="247"/>
    </row>
    <row r="32" spans="1:7" x14ac:dyDescent="0.25">
      <c r="A32" s="113"/>
      <c r="B32" s="114" t="s">
        <v>14</v>
      </c>
      <c r="C32" s="40"/>
      <c r="D32" s="38"/>
      <c r="E32" s="39"/>
    </row>
    <row r="33" spans="1:5" ht="18" x14ac:dyDescent="0.25">
      <c r="A33" s="115" t="s">
        <v>68</v>
      </c>
      <c r="B33" s="116">
        <v>60634.3333333302</v>
      </c>
      <c r="C33" s="5"/>
      <c r="D33" s="253"/>
      <c r="E33" s="245"/>
    </row>
    <row r="34" spans="1:5" x14ac:dyDescent="0.25">
      <c r="A34" s="117" t="s">
        <v>49</v>
      </c>
      <c r="B34" s="118">
        <v>31735.666666664802</v>
      </c>
      <c r="C34" s="40"/>
      <c r="D34" s="253"/>
      <c r="E34" s="245"/>
    </row>
    <row r="35" spans="1:5" x14ac:dyDescent="0.25">
      <c r="A35" s="111" t="s">
        <v>50</v>
      </c>
      <c r="B35" s="118">
        <v>28898.666666665398</v>
      </c>
      <c r="C35" s="40"/>
      <c r="D35" s="242"/>
      <c r="E35" s="246"/>
    </row>
    <row r="36" spans="1:5" ht="18" x14ac:dyDescent="0.25">
      <c r="A36" s="117" t="s">
        <v>69</v>
      </c>
      <c r="B36" s="118">
        <v>50545.749999998203</v>
      </c>
      <c r="C36" s="40"/>
      <c r="D36" s="242"/>
      <c r="E36" s="247"/>
    </row>
    <row r="37" spans="1:5" ht="18" x14ac:dyDescent="0.25">
      <c r="A37" s="117" t="s">
        <v>70</v>
      </c>
      <c r="B37" s="118">
        <v>10130.2499999999</v>
      </c>
      <c r="C37" s="40"/>
      <c r="D37" s="242"/>
      <c r="E37" s="248"/>
    </row>
    <row r="38" spans="1:5" x14ac:dyDescent="0.25">
      <c r="A38" s="110"/>
      <c r="B38" s="121"/>
      <c r="C38" s="40"/>
      <c r="D38" s="242"/>
      <c r="E38" s="249"/>
    </row>
    <row r="39" spans="1:5" ht="18" x14ac:dyDescent="0.25">
      <c r="A39" s="119" t="s">
        <v>53</v>
      </c>
      <c r="B39" s="120">
        <v>84.190174925924396</v>
      </c>
      <c r="C39" s="40"/>
      <c r="D39" s="242"/>
      <c r="E39" s="248"/>
    </row>
    <row r="40" spans="1:5" x14ac:dyDescent="0.25">
      <c r="A40" s="110" t="s">
        <v>54</v>
      </c>
      <c r="B40" s="112"/>
      <c r="C40" s="40"/>
      <c r="D40" s="242"/>
      <c r="E40" s="250"/>
    </row>
    <row r="41" spans="1:5" x14ac:dyDescent="0.25">
      <c r="A41" s="111" t="s">
        <v>55</v>
      </c>
      <c r="B41" s="118">
        <v>157172</v>
      </c>
      <c r="C41" s="40"/>
      <c r="D41" s="242"/>
      <c r="E41" s="251"/>
    </row>
    <row r="42" spans="1:5" x14ac:dyDescent="0.25">
      <c r="A42" s="111" t="s">
        <v>56</v>
      </c>
      <c r="B42" s="118">
        <v>51755</v>
      </c>
      <c r="C42" s="40"/>
      <c r="D42" s="242"/>
      <c r="E42" s="251"/>
    </row>
    <row r="43" spans="1:5" x14ac:dyDescent="0.25">
      <c r="A43" s="111" t="s">
        <v>57</v>
      </c>
      <c r="B43" s="118">
        <v>27446</v>
      </c>
      <c r="C43" s="40"/>
      <c r="D43" s="242"/>
      <c r="E43" s="248"/>
    </row>
    <row r="44" spans="1:5" x14ac:dyDescent="0.25">
      <c r="A44" s="111" t="s">
        <v>58</v>
      </c>
      <c r="B44" s="118">
        <v>19785</v>
      </c>
      <c r="C44" s="40"/>
      <c r="D44" s="243"/>
      <c r="E44" s="246"/>
    </row>
    <row r="45" spans="1:5" x14ac:dyDescent="0.25">
      <c r="A45" s="111" t="s">
        <v>59</v>
      </c>
      <c r="B45" s="118">
        <v>11500</v>
      </c>
      <c r="C45" s="40"/>
      <c r="D45" s="242"/>
      <c r="E45" s="252"/>
    </row>
    <row r="46" spans="1:5" x14ac:dyDescent="0.25">
      <c r="A46" s="111" t="s">
        <v>60</v>
      </c>
      <c r="B46" s="118">
        <v>1999</v>
      </c>
      <c r="C46" s="40"/>
      <c r="D46" s="242"/>
      <c r="E46" s="246"/>
    </row>
    <row r="47" spans="1:5" x14ac:dyDescent="0.25">
      <c r="A47" s="111" t="s">
        <v>61</v>
      </c>
      <c r="B47" s="118">
        <v>269657</v>
      </c>
      <c r="C47" s="40"/>
      <c r="D47" s="242"/>
      <c r="E47" s="247"/>
    </row>
    <row r="48" spans="1:5" x14ac:dyDescent="0.25">
      <c r="A48" s="111" t="s">
        <v>62</v>
      </c>
      <c r="B48" s="118">
        <v>69009</v>
      </c>
      <c r="C48" s="40"/>
      <c r="D48" s="242"/>
      <c r="E48" s="248"/>
    </row>
    <row r="49" spans="1:5" x14ac:dyDescent="0.25">
      <c r="A49" s="115" t="s">
        <v>71</v>
      </c>
      <c r="B49" s="116">
        <v>338666</v>
      </c>
      <c r="C49" s="42"/>
      <c r="D49" s="242"/>
      <c r="E49" s="248"/>
    </row>
    <row r="50" spans="1:5" x14ac:dyDescent="0.25">
      <c r="A50" s="115"/>
      <c r="B50" s="122"/>
      <c r="C50" s="42"/>
      <c r="D50" s="242"/>
      <c r="E50" s="248"/>
    </row>
    <row r="51" spans="1:5" ht="18" x14ac:dyDescent="0.25">
      <c r="A51" s="123" t="s">
        <v>72</v>
      </c>
      <c r="B51" s="120">
        <v>231.88262171855899</v>
      </c>
      <c r="C51" s="40"/>
      <c r="D51" s="242"/>
      <c r="E51" s="248"/>
    </row>
    <row r="52" spans="1:5" x14ac:dyDescent="0.25">
      <c r="A52" s="123"/>
      <c r="B52" s="112"/>
      <c r="C52" s="40"/>
      <c r="D52" s="242"/>
      <c r="E52" s="248"/>
    </row>
    <row r="53" spans="1:5" x14ac:dyDescent="0.25">
      <c r="A53" s="113"/>
      <c r="B53" s="114" t="s">
        <v>15</v>
      </c>
      <c r="C53" s="40"/>
      <c r="D53" s="242"/>
      <c r="E53" s="248"/>
    </row>
    <row r="54" spans="1:5" ht="18" x14ac:dyDescent="0.25">
      <c r="A54" s="115" t="s">
        <v>68</v>
      </c>
      <c r="B54" s="116">
        <v>16646.666666666788</v>
      </c>
      <c r="C54" s="5"/>
      <c r="D54" s="253"/>
      <c r="E54" s="245"/>
    </row>
    <row r="55" spans="1:5" x14ac:dyDescent="0.25">
      <c r="A55" s="117" t="s">
        <v>49</v>
      </c>
      <c r="B55" s="118">
        <v>11280.083333333499</v>
      </c>
      <c r="D55" s="253"/>
      <c r="E55" s="245"/>
    </row>
    <row r="56" spans="1:5" x14ac:dyDescent="0.25">
      <c r="A56" s="111" t="s">
        <v>50</v>
      </c>
      <c r="B56" s="118">
        <v>5366.5833333332903</v>
      </c>
      <c r="D56" s="242"/>
      <c r="E56" s="246"/>
    </row>
    <row r="57" spans="1:5" ht="18" x14ac:dyDescent="0.25">
      <c r="A57" s="117" t="s">
        <v>69</v>
      </c>
      <c r="B57" s="118">
        <v>9702.1666666666388</v>
      </c>
      <c r="D57" s="242"/>
      <c r="E57" s="247"/>
    </row>
    <row r="58" spans="1:5" ht="18" x14ac:dyDescent="0.25">
      <c r="A58" s="117" t="s">
        <v>70</v>
      </c>
      <c r="B58" s="118">
        <v>6952.24999999998</v>
      </c>
      <c r="D58" s="242"/>
      <c r="E58" s="248"/>
    </row>
    <row r="59" spans="1:5" x14ac:dyDescent="0.25">
      <c r="A59" s="111"/>
      <c r="B59" s="112"/>
      <c r="D59" s="242"/>
      <c r="E59" s="249"/>
    </row>
    <row r="60" spans="1:5" ht="18" x14ac:dyDescent="0.25">
      <c r="A60" s="119" t="s">
        <v>53</v>
      </c>
      <c r="B60" s="120">
        <v>71.030746738143193</v>
      </c>
      <c r="D60" s="242"/>
      <c r="E60" s="248"/>
    </row>
    <row r="61" spans="1:5" x14ac:dyDescent="0.25">
      <c r="A61" s="110" t="s">
        <v>54</v>
      </c>
      <c r="B61" s="112"/>
      <c r="D61" s="242"/>
      <c r="E61" s="250"/>
    </row>
    <row r="62" spans="1:5" x14ac:dyDescent="0.25">
      <c r="A62" s="111" t="s">
        <v>55</v>
      </c>
      <c r="B62" s="118">
        <v>64633</v>
      </c>
      <c r="D62" s="242"/>
      <c r="E62" s="251"/>
    </row>
    <row r="63" spans="1:5" x14ac:dyDescent="0.25">
      <c r="A63" s="111" t="s">
        <v>56</v>
      </c>
      <c r="B63" s="118">
        <v>9325</v>
      </c>
      <c r="D63" s="242"/>
      <c r="E63" s="251"/>
    </row>
    <row r="64" spans="1:5" x14ac:dyDescent="0.25">
      <c r="A64" s="111" t="s">
        <v>57</v>
      </c>
      <c r="B64" s="118">
        <v>6456</v>
      </c>
      <c r="D64" s="242"/>
      <c r="E64" s="248"/>
    </row>
    <row r="65" spans="1:5" x14ac:dyDescent="0.25">
      <c r="A65" s="111" t="s">
        <v>58</v>
      </c>
      <c r="B65" s="118">
        <v>5390</v>
      </c>
      <c r="D65" s="243"/>
      <c r="E65" s="246"/>
    </row>
    <row r="66" spans="1:5" x14ac:dyDescent="0.25">
      <c r="A66" s="111" t="s">
        <v>59</v>
      </c>
      <c r="B66" s="118">
        <v>3720</v>
      </c>
      <c r="D66" s="242"/>
      <c r="E66" s="252"/>
    </row>
    <row r="67" spans="1:5" x14ac:dyDescent="0.25">
      <c r="A67" s="111" t="s">
        <v>60</v>
      </c>
      <c r="B67" s="118">
        <v>762</v>
      </c>
      <c r="D67" s="242"/>
      <c r="E67" s="246"/>
    </row>
    <row r="68" spans="1:5" x14ac:dyDescent="0.25">
      <c r="A68" s="111" t="s">
        <v>61</v>
      </c>
      <c r="B68" s="118">
        <v>90286</v>
      </c>
      <c r="D68" s="242"/>
      <c r="E68" s="247"/>
    </row>
    <row r="69" spans="1:5" x14ac:dyDescent="0.25">
      <c r="A69" s="111" t="s">
        <v>62</v>
      </c>
      <c r="B69" s="118">
        <v>17553</v>
      </c>
      <c r="C69" s="34"/>
      <c r="D69" s="242"/>
      <c r="E69" s="248"/>
    </row>
    <row r="70" spans="1:5" x14ac:dyDescent="0.25">
      <c r="A70" s="115" t="s">
        <v>71</v>
      </c>
      <c r="B70" s="116">
        <v>107839</v>
      </c>
      <c r="C70" s="34"/>
      <c r="D70" s="242"/>
      <c r="E70" s="248"/>
    </row>
    <row r="71" spans="1:5" x14ac:dyDescent="0.25">
      <c r="A71" s="124"/>
      <c r="B71" s="125"/>
      <c r="C71" s="34"/>
      <c r="D71" s="242"/>
      <c r="E71" s="248"/>
    </row>
    <row r="72" spans="1:5" ht="18" x14ac:dyDescent="0.25">
      <c r="A72" s="126" t="s">
        <v>72</v>
      </c>
      <c r="B72" s="127">
        <v>228.35213225075</v>
      </c>
      <c r="D72" s="242"/>
      <c r="E72" s="248"/>
    </row>
    <row r="73" spans="1:5" x14ac:dyDescent="0.25">
      <c r="A73" s="294" t="s">
        <v>418</v>
      </c>
      <c r="B73" s="298"/>
      <c r="D73" s="242"/>
      <c r="E73" s="248"/>
    </row>
    <row r="74" spans="1:5" x14ac:dyDescent="0.25">
      <c r="A74" s="102" t="s">
        <v>73</v>
      </c>
      <c r="B74" s="103"/>
      <c r="D74" s="242"/>
      <c r="E74" s="248"/>
    </row>
    <row r="75" spans="1:5" x14ac:dyDescent="0.25">
      <c r="A75" s="102" t="s">
        <v>154</v>
      </c>
      <c r="B75" s="104"/>
      <c r="D75" s="242"/>
      <c r="E75" s="248"/>
    </row>
    <row r="76" spans="1:5" x14ac:dyDescent="0.25">
      <c r="A76" s="102" t="s">
        <v>74</v>
      </c>
      <c r="B76" s="104"/>
      <c r="D76" s="243"/>
      <c r="E76" s="247"/>
    </row>
    <row r="77" spans="1:5" x14ac:dyDescent="0.25">
      <c r="A77" s="102" t="s">
        <v>75</v>
      </c>
      <c r="B77" s="104"/>
    </row>
    <row r="78" spans="1:5" x14ac:dyDescent="0.25">
      <c r="A78" s="102" t="s">
        <v>155</v>
      </c>
      <c r="B78" s="104"/>
    </row>
  </sheetData>
  <pageMargins left="0.7" right="0.7" top="0.78740157499999996" bottom="0.78740157499999996" header="0.3" footer="0.3"/>
  <pageSetup paperSize="9" scale="57" orientation="portrait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77"/>
  <sheetViews>
    <sheetView zoomScale="80" zoomScaleNormal="80" workbookViewId="0">
      <selection activeCell="E61" sqref="E61"/>
    </sheetView>
  </sheetViews>
  <sheetFormatPr baseColWidth="10" defaultColWidth="11" defaultRowHeight="15.75" x14ac:dyDescent="0.25"/>
  <cols>
    <col min="1" max="1" width="80.125" style="2" customWidth="1"/>
    <col min="2" max="2" width="18.75" style="33" customWidth="1"/>
    <col min="3" max="6" width="11" style="2"/>
    <col min="7" max="7" width="23.125" style="2" customWidth="1"/>
    <col min="8" max="16384" width="11" style="2"/>
  </cols>
  <sheetData>
    <row r="3" spans="1:8" ht="20.100000000000001" customHeight="1" x14ac:dyDescent="0.25"/>
    <row r="4" spans="1:8" ht="37.5" x14ac:dyDescent="0.3">
      <c r="A4" s="128" t="s">
        <v>43</v>
      </c>
      <c r="B4" s="106"/>
    </row>
    <row r="5" spans="1:8" ht="20.25" customHeight="1" x14ac:dyDescent="0.25">
      <c r="A5" s="107" t="s">
        <v>151</v>
      </c>
      <c r="B5" s="108"/>
    </row>
    <row r="6" spans="1:8" ht="18" x14ac:dyDescent="0.25">
      <c r="A6" s="119" t="s">
        <v>44</v>
      </c>
      <c r="B6" s="118">
        <v>1110</v>
      </c>
      <c r="G6" s="22"/>
      <c r="H6" s="23"/>
    </row>
    <row r="7" spans="1:8" ht="18" x14ac:dyDescent="0.25">
      <c r="A7" s="110" t="s">
        <v>45</v>
      </c>
      <c r="B7" s="116">
        <v>993</v>
      </c>
      <c r="D7" s="4"/>
      <c r="G7" s="22"/>
      <c r="H7" s="23"/>
    </row>
    <row r="8" spans="1:8" x14ac:dyDescent="0.25">
      <c r="A8" s="111" t="s">
        <v>46</v>
      </c>
      <c r="B8" s="118">
        <v>667</v>
      </c>
      <c r="G8" s="24"/>
      <c r="H8" s="22"/>
    </row>
    <row r="9" spans="1:8" x14ac:dyDescent="0.25">
      <c r="A9" s="111" t="s">
        <v>47</v>
      </c>
      <c r="B9" s="118">
        <v>326</v>
      </c>
      <c r="C9" s="4"/>
      <c r="G9" s="22"/>
      <c r="H9" s="22"/>
    </row>
    <row r="10" spans="1:8" x14ac:dyDescent="0.25">
      <c r="A10" s="110"/>
      <c r="B10" s="129"/>
      <c r="G10" s="25"/>
      <c r="H10" s="23"/>
    </row>
    <row r="11" spans="1:8" x14ac:dyDescent="0.25">
      <c r="A11" s="113"/>
      <c r="B11" s="114" t="s">
        <v>4</v>
      </c>
      <c r="G11" s="25"/>
      <c r="H11" s="23"/>
    </row>
    <row r="12" spans="1:8" ht="18" x14ac:dyDescent="0.25">
      <c r="A12" s="115" t="s">
        <v>48</v>
      </c>
      <c r="B12" s="116">
        <v>3160.5833333333494</v>
      </c>
      <c r="C12" s="4"/>
      <c r="D12" s="254"/>
      <c r="G12" s="25"/>
      <c r="H12" s="23"/>
    </row>
    <row r="13" spans="1:8" x14ac:dyDescent="0.25">
      <c r="A13" s="117" t="s">
        <v>49</v>
      </c>
      <c r="B13" s="118">
        <v>69.1666666666667</v>
      </c>
      <c r="D13" s="254"/>
      <c r="G13" s="26"/>
    </row>
    <row r="14" spans="1:8" x14ac:dyDescent="0.25">
      <c r="A14" s="111" t="s">
        <v>50</v>
      </c>
      <c r="B14" s="118">
        <v>3091.4166666666829</v>
      </c>
      <c r="D14" s="254"/>
      <c r="G14" s="27"/>
      <c r="H14" s="23"/>
    </row>
    <row r="15" spans="1:8" x14ac:dyDescent="0.25">
      <c r="A15" s="117" t="s">
        <v>51</v>
      </c>
      <c r="B15" s="118">
        <v>2415.4999999999936</v>
      </c>
      <c r="D15" s="247"/>
      <c r="G15" s="27"/>
      <c r="H15" s="23"/>
    </row>
    <row r="16" spans="1:8" x14ac:dyDescent="0.25">
      <c r="A16" s="117" t="s">
        <v>52</v>
      </c>
      <c r="B16" s="118">
        <v>746.00000000000102</v>
      </c>
      <c r="D16" s="254"/>
      <c r="G16" s="25"/>
    </row>
    <row r="17" spans="1:8" x14ac:dyDescent="0.25">
      <c r="A17" s="111"/>
      <c r="B17" s="112"/>
      <c r="D17" s="254"/>
      <c r="G17" s="24"/>
      <c r="H17" s="28"/>
    </row>
    <row r="18" spans="1:8" ht="18" x14ac:dyDescent="0.25">
      <c r="A18" s="119" t="s">
        <v>53</v>
      </c>
      <c r="B18" s="130">
        <v>98.090100016951993</v>
      </c>
      <c r="D18" s="247"/>
      <c r="G18" s="29"/>
      <c r="H18" s="30"/>
    </row>
    <row r="19" spans="1:8" x14ac:dyDescent="0.25">
      <c r="A19" s="110" t="s">
        <v>54</v>
      </c>
      <c r="B19" s="112"/>
      <c r="D19" s="255"/>
      <c r="G19" s="24"/>
      <c r="H19" s="23"/>
    </row>
    <row r="20" spans="1:8" x14ac:dyDescent="0.25">
      <c r="A20" s="111" t="s">
        <v>55</v>
      </c>
      <c r="B20" s="118">
        <v>5984</v>
      </c>
      <c r="C20" s="31"/>
      <c r="D20" s="256"/>
      <c r="G20" s="22"/>
    </row>
    <row r="21" spans="1:8" x14ac:dyDescent="0.25">
      <c r="A21" s="111" t="s">
        <v>56</v>
      </c>
      <c r="B21" s="118">
        <v>2627</v>
      </c>
      <c r="D21" s="247"/>
      <c r="G21" s="25"/>
      <c r="H21" s="23"/>
    </row>
    <row r="22" spans="1:8" x14ac:dyDescent="0.25">
      <c r="A22" s="111" t="s">
        <v>57</v>
      </c>
      <c r="B22" s="118">
        <v>1367</v>
      </c>
      <c r="D22" s="247"/>
      <c r="G22" s="25"/>
      <c r="H22" s="23"/>
    </row>
    <row r="23" spans="1:8" x14ac:dyDescent="0.25">
      <c r="A23" s="111" t="s">
        <v>58</v>
      </c>
      <c r="B23" s="118">
        <v>1183</v>
      </c>
      <c r="D23" s="254"/>
      <c r="G23" s="25"/>
      <c r="H23" s="23"/>
    </row>
    <row r="24" spans="1:8" x14ac:dyDescent="0.25">
      <c r="A24" s="111" t="s">
        <v>59</v>
      </c>
      <c r="B24" s="118">
        <v>543</v>
      </c>
      <c r="D24" s="254"/>
      <c r="G24" s="25"/>
      <c r="H24" s="23"/>
    </row>
    <row r="25" spans="1:8" x14ac:dyDescent="0.25">
      <c r="A25" s="111" t="s">
        <v>60</v>
      </c>
      <c r="B25" s="118">
        <v>94</v>
      </c>
      <c r="D25" s="254"/>
      <c r="G25" s="25"/>
      <c r="H25" s="23"/>
    </row>
    <row r="26" spans="1:8" x14ac:dyDescent="0.25">
      <c r="A26" s="111" t="s">
        <v>61</v>
      </c>
      <c r="B26" s="118">
        <v>11798</v>
      </c>
      <c r="C26" s="4"/>
      <c r="D26" s="254"/>
      <c r="G26" s="25"/>
      <c r="H26" s="23"/>
    </row>
    <row r="27" spans="1:8" x14ac:dyDescent="0.25">
      <c r="A27" s="111" t="s">
        <v>62</v>
      </c>
      <c r="B27" s="118">
        <v>2811</v>
      </c>
      <c r="C27" s="4"/>
      <c r="D27" s="254"/>
      <c r="G27" s="25"/>
      <c r="H27" s="22"/>
    </row>
    <row r="28" spans="1:8" x14ac:dyDescent="0.25">
      <c r="A28" s="110" t="s">
        <v>63</v>
      </c>
      <c r="B28" s="118">
        <v>14609</v>
      </c>
      <c r="D28" s="254"/>
      <c r="G28" s="22"/>
      <c r="H28" s="22"/>
    </row>
    <row r="29" spans="1:8" x14ac:dyDescent="0.25">
      <c r="A29" s="111"/>
      <c r="B29" s="112"/>
      <c r="D29" s="3"/>
      <c r="G29" s="22"/>
      <c r="H29" s="23"/>
    </row>
    <row r="30" spans="1:8" x14ac:dyDescent="0.25">
      <c r="A30" s="113"/>
      <c r="B30" s="114" t="s">
        <v>14</v>
      </c>
      <c r="D30" s="240"/>
      <c r="G30" s="22"/>
      <c r="H30" s="23"/>
    </row>
    <row r="31" spans="1:8" ht="18" x14ac:dyDescent="0.25">
      <c r="A31" s="115" t="s">
        <v>48</v>
      </c>
      <c r="B31" s="116">
        <v>2859.5833333333499</v>
      </c>
      <c r="C31" s="32"/>
      <c r="D31" s="240"/>
      <c r="G31" s="24"/>
      <c r="H31" s="22"/>
    </row>
    <row r="32" spans="1:8" x14ac:dyDescent="0.25">
      <c r="A32" s="117" t="s">
        <v>49</v>
      </c>
      <c r="B32" s="118">
        <v>56.5</v>
      </c>
      <c r="D32" s="247"/>
      <c r="G32" s="22"/>
      <c r="H32" s="22"/>
    </row>
    <row r="33" spans="1:8" x14ac:dyDescent="0.25">
      <c r="A33" s="111" t="s">
        <v>50</v>
      </c>
      <c r="B33" s="118">
        <v>2803.0833333333499</v>
      </c>
      <c r="D33" s="247"/>
      <c r="G33" s="25"/>
      <c r="H33" s="23"/>
    </row>
    <row r="34" spans="1:8" x14ac:dyDescent="0.25">
      <c r="A34" s="117" t="s">
        <v>51</v>
      </c>
      <c r="B34" s="118">
        <v>2287.1666666666601</v>
      </c>
      <c r="D34" s="254"/>
      <c r="G34" s="25"/>
      <c r="H34" s="23"/>
    </row>
    <row r="35" spans="1:8" x14ac:dyDescent="0.25">
      <c r="A35" s="117" t="s">
        <v>52</v>
      </c>
      <c r="B35" s="118">
        <v>573.08333333333405</v>
      </c>
      <c r="D35" s="254"/>
      <c r="G35" s="25"/>
      <c r="H35" s="23"/>
    </row>
    <row r="36" spans="1:8" x14ac:dyDescent="0.25">
      <c r="A36" s="111"/>
      <c r="B36" s="129"/>
      <c r="D36" s="254"/>
      <c r="G36" s="26"/>
      <c r="H36" s="23"/>
    </row>
    <row r="37" spans="1:8" ht="18" x14ac:dyDescent="0.25">
      <c r="A37" s="119" t="s">
        <v>53</v>
      </c>
      <c r="B37" s="130">
        <v>96.430090476634604</v>
      </c>
      <c r="D37" s="247"/>
      <c r="G37" s="27"/>
      <c r="H37" s="23"/>
    </row>
    <row r="38" spans="1:8" x14ac:dyDescent="0.25">
      <c r="A38" s="110" t="s">
        <v>54</v>
      </c>
      <c r="B38" s="112"/>
      <c r="D38" s="254"/>
      <c r="G38" s="27"/>
      <c r="H38" s="23"/>
    </row>
    <row r="39" spans="1:8" x14ac:dyDescent="0.25">
      <c r="A39" s="111" t="s">
        <v>55</v>
      </c>
      <c r="B39" s="118">
        <v>5538</v>
      </c>
      <c r="D39" s="254"/>
      <c r="G39" s="25"/>
      <c r="H39" s="23"/>
    </row>
    <row r="40" spans="1:8" x14ac:dyDescent="0.25">
      <c r="A40" s="111" t="s">
        <v>56</v>
      </c>
      <c r="B40" s="118">
        <v>2304</v>
      </c>
      <c r="D40" s="247"/>
      <c r="G40" s="24"/>
      <c r="H40" s="28"/>
    </row>
    <row r="41" spans="1:8" x14ac:dyDescent="0.25">
      <c r="A41" s="111" t="s">
        <v>57</v>
      </c>
      <c r="B41" s="118">
        <v>1239</v>
      </c>
      <c r="D41" s="255"/>
      <c r="G41" s="29"/>
      <c r="H41" s="30"/>
    </row>
    <row r="42" spans="1:8" x14ac:dyDescent="0.25">
      <c r="A42" s="111" t="s">
        <v>58</v>
      </c>
      <c r="B42" s="118">
        <v>1094</v>
      </c>
      <c r="D42" s="256"/>
      <c r="G42" s="24"/>
      <c r="H42" s="23"/>
    </row>
    <row r="43" spans="1:8" x14ac:dyDescent="0.25">
      <c r="A43" s="111" t="s">
        <v>59</v>
      </c>
      <c r="B43" s="118">
        <v>460</v>
      </c>
      <c r="D43" s="247"/>
      <c r="G43" s="22"/>
      <c r="H43" s="23"/>
    </row>
    <row r="44" spans="1:8" x14ac:dyDescent="0.25">
      <c r="A44" s="111" t="s">
        <v>60</v>
      </c>
      <c r="B44" s="118">
        <v>86</v>
      </c>
      <c r="D44" s="247"/>
      <c r="G44" s="25"/>
      <c r="H44" s="23"/>
    </row>
    <row r="45" spans="1:8" x14ac:dyDescent="0.25">
      <c r="A45" s="111" t="s">
        <v>61</v>
      </c>
      <c r="B45" s="118">
        <v>10721</v>
      </c>
      <c r="D45" s="254"/>
      <c r="G45" s="25"/>
      <c r="H45" s="23"/>
    </row>
    <row r="46" spans="1:8" x14ac:dyDescent="0.25">
      <c r="A46" s="111" t="s">
        <v>62</v>
      </c>
      <c r="B46" s="118">
        <v>2655</v>
      </c>
      <c r="C46" s="33"/>
      <c r="D46" s="254"/>
      <c r="G46" s="25"/>
      <c r="H46" s="23"/>
    </row>
    <row r="47" spans="1:8" x14ac:dyDescent="0.25">
      <c r="A47" s="110" t="s">
        <v>63</v>
      </c>
      <c r="B47" s="118">
        <v>13376</v>
      </c>
      <c r="C47" s="34"/>
      <c r="D47" s="254"/>
      <c r="G47" s="25"/>
      <c r="H47" s="23"/>
    </row>
    <row r="48" spans="1:8" x14ac:dyDescent="0.25">
      <c r="A48" s="111"/>
      <c r="B48" s="112"/>
      <c r="D48" s="254"/>
      <c r="G48" s="25"/>
      <c r="H48" s="23"/>
    </row>
    <row r="49" spans="1:8" x14ac:dyDescent="0.25">
      <c r="A49" s="113"/>
      <c r="B49" s="131" t="s">
        <v>15</v>
      </c>
      <c r="D49" s="254"/>
      <c r="G49" s="25"/>
      <c r="H49" s="23"/>
    </row>
    <row r="50" spans="1:8" ht="18" x14ac:dyDescent="0.25">
      <c r="A50" s="115" t="s">
        <v>48</v>
      </c>
      <c r="B50" s="116">
        <v>300.99999999999966</v>
      </c>
      <c r="D50" s="240"/>
      <c r="G50" s="25"/>
      <c r="H50" s="22"/>
    </row>
    <row r="51" spans="1:8" x14ac:dyDescent="0.25">
      <c r="A51" s="117" t="s">
        <v>49</v>
      </c>
      <c r="B51" s="118">
        <v>12.6666666666667</v>
      </c>
      <c r="D51" s="240"/>
      <c r="G51" s="22"/>
      <c r="H51" s="22"/>
    </row>
    <row r="52" spans="1:8" x14ac:dyDescent="0.25">
      <c r="A52" s="111" t="s">
        <v>50</v>
      </c>
      <c r="B52" s="118">
        <v>288.33333333333297</v>
      </c>
      <c r="D52" s="247"/>
      <c r="G52" s="22"/>
      <c r="H52" s="23"/>
    </row>
    <row r="53" spans="1:8" x14ac:dyDescent="0.25">
      <c r="A53" s="117" t="s">
        <v>51</v>
      </c>
      <c r="B53" s="118">
        <v>128.33333333333366</v>
      </c>
      <c r="D53" s="247"/>
      <c r="G53" s="22"/>
      <c r="H53" s="23"/>
    </row>
    <row r="54" spans="1:8" x14ac:dyDescent="0.25">
      <c r="A54" s="117" t="s">
        <v>52</v>
      </c>
      <c r="B54" s="118">
        <v>172.916666666667</v>
      </c>
      <c r="D54" s="254"/>
      <c r="G54" s="24"/>
      <c r="H54" s="22"/>
    </row>
    <row r="55" spans="1:8" x14ac:dyDescent="0.25">
      <c r="A55" s="111"/>
      <c r="B55" s="129"/>
      <c r="D55" s="254"/>
      <c r="G55" s="22"/>
      <c r="H55" s="22"/>
    </row>
    <row r="56" spans="1:8" ht="18" x14ac:dyDescent="0.25">
      <c r="A56" s="119" t="s">
        <v>53</v>
      </c>
      <c r="B56" s="130">
        <v>114.614670380687</v>
      </c>
      <c r="D56" s="254"/>
      <c r="G56" s="25"/>
      <c r="H56" s="23"/>
    </row>
    <row r="57" spans="1:8" x14ac:dyDescent="0.25">
      <c r="A57" s="110" t="s">
        <v>54</v>
      </c>
      <c r="B57" s="129"/>
      <c r="D57" s="247"/>
      <c r="G57" s="25"/>
      <c r="H57" s="23"/>
    </row>
    <row r="58" spans="1:8" x14ac:dyDescent="0.25">
      <c r="A58" s="111" t="s">
        <v>55</v>
      </c>
      <c r="B58" s="118">
        <v>446</v>
      </c>
      <c r="D58" s="254"/>
      <c r="G58" s="25"/>
      <c r="H58" s="23"/>
    </row>
    <row r="59" spans="1:8" x14ac:dyDescent="0.25">
      <c r="A59" s="111" t="s">
        <v>56</v>
      </c>
      <c r="B59" s="118">
        <v>323</v>
      </c>
      <c r="D59" s="254"/>
      <c r="G59" s="26"/>
      <c r="H59" s="23"/>
    </row>
    <row r="60" spans="1:8" x14ac:dyDescent="0.25">
      <c r="A60" s="111" t="s">
        <v>57</v>
      </c>
      <c r="B60" s="118">
        <v>128</v>
      </c>
      <c r="D60" s="247"/>
      <c r="G60" s="27"/>
      <c r="H60" s="23"/>
    </row>
    <row r="61" spans="1:8" x14ac:dyDescent="0.25">
      <c r="A61" s="111" t="s">
        <v>58</v>
      </c>
      <c r="B61" s="118">
        <v>89</v>
      </c>
      <c r="D61" s="255"/>
      <c r="G61" s="27"/>
      <c r="H61" s="23"/>
    </row>
    <row r="62" spans="1:8" x14ac:dyDescent="0.25">
      <c r="A62" s="111" t="s">
        <v>59</v>
      </c>
      <c r="B62" s="118">
        <v>83</v>
      </c>
      <c r="D62" s="255"/>
      <c r="G62" s="25"/>
      <c r="H62" s="23"/>
    </row>
    <row r="63" spans="1:8" x14ac:dyDescent="0.25">
      <c r="A63" s="111" t="s">
        <v>60</v>
      </c>
      <c r="B63" s="118">
        <v>8</v>
      </c>
      <c r="D63" s="247"/>
      <c r="G63" s="24"/>
      <c r="H63" s="28"/>
    </row>
    <row r="64" spans="1:8" x14ac:dyDescent="0.25">
      <c r="A64" s="111" t="s">
        <v>61</v>
      </c>
      <c r="B64" s="132">
        <v>1077</v>
      </c>
      <c r="D64" s="247"/>
      <c r="G64" s="29"/>
      <c r="H64" s="30"/>
    </row>
    <row r="65" spans="1:8" x14ac:dyDescent="0.25">
      <c r="A65" s="133" t="s">
        <v>62</v>
      </c>
      <c r="B65" s="132">
        <v>156</v>
      </c>
      <c r="C65" s="33"/>
      <c r="D65" s="254"/>
      <c r="G65" s="24"/>
      <c r="H65" s="23"/>
    </row>
    <row r="66" spans="1:8" x14ac:dyDescent="0.25">
      <c r="A66" s="126" t="s">
        <v>63</v>
      </c>
      <c r="B66" s="134">
        <v>1233</v>
      </c>
      <c r="C66" s="34"/>
      <c r="D66" s="254"/>
      <c r="G66" s="22"/>
      <c r="H66" s="23"/>
    </row>
    <row r="67" spans="1:8" x14ac:dyDescent="0.25">
      <c r="A67" s="294" t="s">
        <v>418</v>
      </c>
      <c r="B67" s="299"/>
      <c r="C67" s="34"/>
      <c r="D67" s="254"/>
      <c r="G67" s="22"/>
      <c r="H67" s="23"/>
    </row>
    <row r="68" spans="1:8" x14ac:dyDescent="0.25">
      <c r="A68" s="135" t="s">
        <v>156</v>
      </c>
      <c r="B68" s="136"/>
      <c r="D68" s="254"/>
      <c r="G68" s="25"/>
      <c r="H68" s="23"/>
    </row>
    <row r="69" spans="1:8" x14ac:dyDescent="0.25">
      <c r="A69" s="135" t="s">
        <v>157</v>
      </c>
      <c r="B69" s="136"/>
      <c r="D69" s="254"/>
      <c r="G69" s="25"/>
      <c r="H69" s="23"/>
    </row>
    <row r="70" spans="1:8" x14ac:dyDescent="0.25">
      <c r="A70" s="135" t="s">
        <v>158</v>
      </c>
      <c r="B70" s="136"/>
      <c r="D70" s="254"/>
      <c r="G70" s="25"/>
      <c r="H70" s="23"/>
    </row>
    <row r="71" spans="1:8" x14ac:dyDescent="0.25">
      <c r="A71" s="135" t="s">
        <v>159</v>
      </c>
      <c r="B71" s="137"/>
      <c r="D71" s="254"/>
      <c r="G71" s="25"/>
      <c r="H71" s="23"/>
    </row>
    <row r="72" spans="1:8" x14ac:dyDescent="0.25">
      <c r="A72" s="8"/>
      <c r="G72" s="25"/>
      <c r="H72" s="23"/>
    </row>
    <row r="73" spans="1:8" x14ac:dyDescent="0.25">
      <c r="G73" s="25"/>
      <c r="H73" s="23"/>
    </row>
    <row r="77" spans="1:8" x14ac:dyDescent="0.25">
      <c r="A77" s="3"/>
    </row>
  </sheetData>
  <pageMargins left="0.7" right="0.7" top="0.78740157499999996" bottom="0.78740157499999996" header="0.3" footer="0.3"/>
  <pageSetup paperSize="9" scale="64" orientation="portrait" r:id="rId1"/>
  <rowBreaks count="1" manualBreakCount="1">
    <brk id="2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55"/>
  <sheetViews>
    <sheetView zoomScale="80" zoomScaleNormal="80" zoomScaleSheetLayoutView="100" workbookViewId="0">
      <selection activeCell="A6" sqref="A6"/>
    </sheetView>
  </sheetViews>
  <sheetFormatPr baseColWidth="10" defaultColWidth="11" defaultRowHeight="15.75" x14ac:dyDescent="0.25"/>
  <cols>
    <col min="1" max="1" width="47.5" style="2" customWidth="1"/>
    <col min="2" max="2" width="37.5" style="4" customWidth="1"/>
    <col min="3" max="16384" width="11" style="2"/>
  </cols>
  <sheetData>
    <row r="3" spans="1:8" ht="20.100000000000001" customHeight="1" x14ac:dyDescent="0.25"/>
    <row r="4" spans="1:8" ht="18.75" x14ac:dyDescent="0.3">
      <c r="A4" s="105" t="s">
        <v>76</v>
      </c>
      <c r="B4" s="106"/>
    </row>
    <row r="5" spans="1:8" ht="18.75" x14ac:dyDescent="0.3">
      <c r="A5" s="138" t="s">
        <v>123</v>
      </c>
      <c r="B5" s="139"/>
    </row>
    <row r="6" spans="1:8" ht="18.75" customHeight="1" x14ac:dyDescent="0.25">
      <c r="A6" s="140" t="s">
        <v>151</v>
      </c>
      <c r="B6" s="108"/>
    </row>
    <row r="7" spans="1:8" ht="18" x14ac:dyDescent="0.25">
      <c r="A7" s="115" t="s">
        <v>18</v>
      </c>
      <c r="B7" s="141" t="s">
        <v>139</v>
      </c>
    </row>
    <row r="8" spans="1:8" x14ac:dyDescent="0.25">
      <c r="A8" s="110"/>
      <c r="B8" s="142" t="s">
        <v>4</v>
      </c>
      <c r="E8" s="65"/>
      <c r="F8" s="75"/>
      <c r="G8" s="75"/>
      <c r="H8" s="76"/>
    </row>
    <row r="9" spans="1:8" x14ac:dyDescent="0.25">
      <c r="A9" s="143" t="s">
        <v>25</v>
      </c>
      <c r="B9" s="144">
        <v>43015.749999998399</v>
      </c>
      <c r="C9" s="259"/>
      <c r="D9" s="257"/>
      <c r="E9" s="257"/>
      <c r="F9" s="257"/>
      <c r="G9" s="77"/>
      <c r="H9" s="77"/>
    </row>
    <row r="10" spans="1:8" x14ac:dyDescent="0.25">
      <c r="A10" s="143" t="s">
        <v>21</v>
      </c>
      <c r="B10" s="144">
        <v>5730.1666666666997</v>
      </c>
      <c r="C10" s="250"/>
      <c r="D10" s="258"/>
      <c r="E10" s="258"/>
      <c r="F10" s="258"/>
      <c r="G10" s="77"/>
      <c r="H10" s="77"/>
    </row>
    <row r="11" spans="1:8" x14ac:dyDescent="0.25">
      <c r="A11" s="143" t="s">
        <v>19</v>
      </c>
      <c r="B11" s="144">
        <v>5724.1666666666588</v>
      </c>
      <c r="C11" s="250"/>
      <c r="D11" s="258"/>
      <c r="E11" s="258"/>
      <c r="F11" s="258"/>
      <c r="G11" s="77"/>
      <c r="H11" s="77"/>
    </row>
    <row r="12" spans="1:8" x14ac:dyDescent="0.25">
      <c r="A12" s="143" t="s">
        <v>22</v>
      </c>
      <c r="B12" s="144">
        <v>2885.0833333333248</v>
      </c>
      <c r="C12" s="250"/>
      <c r="D12" s="258"/>
      <c r="E12" s="258"/>
      <c r="F12" s="258"/>
      <c r="G12" s="77"/>
      <c r="H12" s="77"/>
    </row>
    <row r="13" spans="1:8" x14ac:dyDescent="0.25">
      <c r="A13" s="143" t="s">
        <v>20</v>
      </c>
      <c r="B13" s="144">
        <v>2512.083333333323</v>
      </c>
      <c r="C13" s="250"/>
      <c r="D13" s="258"/>
      <c r="E13" s="258"/>
      <c r="F13" s="258"/>
      <c r="G13" s="77"/>
      <c r="H13" s="77"/>
    </row>
    <row r="14" spans="1:8" x14ac:dyDescent="0.25">
      <c r="A14" s="145" t="s">
        <v>23</v>
      </c>
      <c r="B14" s="144">
        <v>2347.1666666666629</v>
      </c>
      <c r="C14" s="250"/>
      <c r="D14" s="258"/>
      <c r="E14" s="258"/>
      <c r="F14" s="258"/>
      <c r="G14" s="77"/>
      <c r="H14" s="77"/>
    </row>
    <row r="15" spans="1:8" x14ac:dyDescent="0.25">
      <c r="A15" s="143" t="s">
        <v>24</v>
      </c>
      <c r="B15" s="144">
        <v>2345.3333333333303</v>
      </c>
      <c r="C15" s="250"/>
      <c r="D15" s="258"/>
      <c r="E15" s="258"/>
      <c r="F15" s="258"/>
      <c r="G15" s="77"/>
      <c r="H15" s="77"/>
    </row>
    <row r="16" spans="1:8" x14ac:dyDescent="0.25">
      <c r="A16" s="143" t="s">
        <v>124</v>
      </c>
      <c r="B16" s="144">
        <v>1473.9166666666699</v>
      </c>
      <c r="C16" s="250"/>
      <c r="D16" s="258"/>
      <c r="E16" s="258"/>
      <c r="F16" s="258"/>
      <c r="G16" s="77"/>
      <c r="H16" s="77"/>
    </row>
    <row r="17" spans="1:8" x14ac:dyDescent="0.25">
      <c r="A17" s="143" t="s">
        <v>125</v>
      </c>
      <c r="B17" s="144">
        <v>1454.9166666666631</v>
      </c>
      <c r="C17" s="250"/>
      <c r="D17" s="258"/>
      <c r="E17" s="258"/>
      <c r="F17" s="258"/>
      <c r="G17" s="77"/>
      <c r="H17" s="77"/>
    </row>
    <row r="18" spans="1:8" x14ac:dyDescent="0.25">
      <c r="A18" s="143" t="s">
        <v>126</v>
      </c>
      <c r="B18" s="144">
        <v>1221.750000000002</v>
      </c>
      <c r="C18" s="260"/>
      <c r="D18" s="258"/>
      <c r="E18" s="258"/>
      <c r="F18" s="258"/>
      <c r="G18" s="77"/>
      <c r="H18" s="77"/>
    </row>
    <row r="19" spans="1:8" x14ac:dyDescent="0.25">
      <c r="A19" s="143" t="s">
        <v>127</v>
      </c>
      <c r="B19" s="144">
        <v>1187.6666666666679</v>
      </c>
      <c r="C19" s="250"/>
      <c r="D19" s="258"/>
      <c r="E19" s="258"/>
      <c r="F19" s="258"/>
      <c r="G19" s="77"/>
      <c r="H19" s="77"/>
    </row>
    <row r="20" spans="1:8" x14ac:dyDescent="0.25">
      <c r="A20" s="143" t="s">
        <v>160</v>
      </c>
      <c r="B20" s="144">
        <v>899.6666666666697</v>
      </c>
      <c r="C20" s="250"/>
      <c r="D20" s="258"/>
      <c r="E20" s="258"/>
      <c r="F20" s="258"/>
      <c r="G20" s="77"/>
      <c r="H20" s="77"/>
    </row>
    <row r="21" spans="1:8" x14ac:dyDescent="0.25">
      <c r="A21" s="143" t="s">
        <v>26</v>
      </c>
      <c r="B21" s="144">
        <v>6483.3333333333394</v>
      </c>
      <c r="C21" s="250"/>
      <c r="D21" s="258"/>
      <c r="E21" s="258"/>
      <c r="F21" s="258"/>
      <c r="G21" s="77"/>
      <c r="H21" s="77"/>
    </row>
    <row r="22" spans="1:8" x14ac:dyDescent="0.25">
      <c r="A22" s="146" t="s">
        <v>27</v>
      </c>
      <c r="B22" s="147">
        <v>77280.999999998414</v>
      </c>
      <c r="C22" s="250"/>
      <c r="D22" s="258"/>
      <c r="E22" s="258"/>
      <c r="F22" s="258"/>
      <c r="G22" s="77"/>
      <c r="H22" s="77"/>
    </row>
    <row r="23" spans="1:8" x14ac:dyDescent="0.25">
      <c r="A23" s="111"/>
      <c r="B23" s="147" t="s">
        <v>14</v>
      </c>
    </row>
    <row r="24" spans="1:8" x14ac:dyDescent="0.25">
      <c r="A24" s="143" t="s">
        <v>25</v>
      </c>
      <c r="B24" s="144">
        <v>31735.6666666649</v>
      </c>
    </row>
    <row r="25" spans="1:8" x14ac:dyDescent="0.25">
      <c r="A25" s="143" t="s">
        <v>21</v>
      </c>
      <c r="B25" s="144">
        <v>5516.1666666666997</v>
      </c>
    </row>
    <row r="26" spans="1:8" x14ac:dyDescent="0.25">
      <c r="A26" s="143" t="s">
        <v>19</v>
      </c>
      <c r="B26" s="144">
        <v>4910.49999999999</v>
      </c>
    </row>
    <row r="27" spans="1:8" x14ac:dyDescent="0.25">
      <c r="A27" s="143" t="s">
        <v>22</v>
      </c>
      <c r="B27" s="144">
        <v>2087.24999999999</v>
      </c>
    </row>
    <row r="28" spans="1:8" x14ac:dyDescent="0.25">
      <c r="A28" s="143" t="s">
        <v>20</v>
      </c>
      <c r="B28" s="144">
        <v>2102.74999999999</v>
      </c>
    </row>
    <row r="29" spans="1:8" x14ac:dyDescent="0.25">
      <c r="A29" s="145" t="s">
        <v>23</v>
      </c>
      <c r="B29" s="144">
        <v>1876.3333333333301</v>
      </c>
    </row>
    <row r="30" spans="1:8" x14ac:dyDescent="0.25">
      <c r="A30" s="143" t="s">
        <v>24</v>
      </c>
      <c r="B30" s="144">
        <v>2042.3333333333301</v>
      </c>
    </row>
    <row r="31" spans="1:8" x14ac:dyDescent="0.25">
      <c r="A31" s="143" t="s">
        <v>124</v>
      </c>
      <c r="B31" s="144">
        <v>1183.1666666666699</v>
      </c>
    </row>
    <row r="32" spans="1:8" x14ac:dyDescent="0.25">
      <c r="A32" s="143" t="s">
        <v>125</v>
      </c>
      <c r="B32" s="144">
        <v>1133.0833333333301</v>
      </c>
    </row>
    <row r="33" spans="1:3" x14ac:dyDescent="0.25">
      <c r="A33" s="143" t="s">
        <v>126</v>
      </c>
      <c r="B33" s="144">
        <v>924.08333333333496</v>
      </c>
    </row>
    <row r="34" spans="1:3" x14ac:dyDescent="0.25">
      <c r="A34" s="143" t="s">
        <v>127</v>
      </c>
      <c r="B34" s="144">
        <v>868.83333333333496</v>
      </c>
    </row>
    <row r="35" spans="1:3" x14ac:dyDescent="0.25">
      <c r="A35" s="143" t="s">
        <v>160</v>
      </c>
      <c r="B35" s="144">
        <v>868.25000000000296</v>
      </c>
    </row>
    <row r="36" spans="1:3" x14ac:dyDescent="0.25">
      <c r="A36" s="143" t="s">
        <v>26</v>
      </c>
      <c r="B36" s="144">
        <v>5385.9166666666788</v>
      </c>
    </row>
    <row r="37" spans="1:3" x14ac:dyDescent="0.25">
      <c r="A37" s="146" t="s">
        <v>27</v>
      </c>
      <c r="B37" s="147">
        <v>60634.333333331582</v>
      </c>
      <c r="C37" s="4"/>
    </row>
    <row r="38" spans="1:3" x14ac:dyDescent="0.25">
      <c r="A38" s="111"/>
      <c r="B38" s="147" t="s">
        <v>15</v>
      </c>
    </row>
    <row r="39" spans="1:3" x14ac:dyDescent="0.25">
      <c r="A39" s="143" t="s">
        <v>25</v>
      </c>
      <c r="B39" s="144">
        <v>11280.083333333499</v>
      </c>
    </row>
    <row r="40" spans="1:3" x14ac:dyDescent="0.25">
      <c r="A40" s="143" t="s">
        <v>21</v>
      </c>
      <c r="B40" s="144">
        <v>214</v>
      </c>
    </row>
    <row r="41" spans="1:3" x14ac:dyDescent="0.25">
      <c r="A41" s="143" t="s">
        <v>19</v>
      </c>
      <c r="B41" s="144">
        <v>813.66666666666902</v>
      </c>
    </row>
    <row r="42" spans="1:3" x14ac:dyDescent="0.25">
      <c r="A42" s="143" t="s">
        <v>22</v>
      </c>
      <c r="B42" s="144">
        <v>797.83333333333496</v>
      </c>
    </row>
    <row r="43" spans="1:3" x14ac:dyDescent="0.25">
      <c r="A43" s="143" t="s">
        <v>20</v>
      </c>
      <c r="B43" s="144">
        <v>409.33333333333297</v>
      </c>
    </row>
    <row r="44" spans="1:3" x14ac:dyDescent="0.25">
      <c r="A44" s="145" t="s">
        <v>23</v>
      </c>
      <c r="B44" s="144">
        <v>470.83333333333297</v>
      </c>
    </row>
    <row r="45" spans="1:3" x14ac:dyDescent="0.25">
      <c r="A45" s="143" t="s">
        <v>24</v>
      </c>
      <c r="B45" s="144">
        <v>303</v>
      </c>
    </row>
    <row r="46" spans="1:3" x14ac:dyDescent="0.25">
      <c r="A46" s="143" t="s">
        <v>124</v>
      </c>
      <c r="B46" s="144">
        <v>290.75</v>
      </c>
    </row>
    <row r="47" spans="1:3" x14ac:dyDescent="0.25">
      <c r="A47" s="143" t="s">
        <v>125</v>
      </c>
      <c r="B47" s="144">
        <v>321.83333333333297</v>
      </c>
    </row>
    <row r="48" spans="1:3" x14ac:dyDescent="0.25">
      <c r="A48" s="143" t="s">
        <v>126</v>
      </c>
      <c r="B48" s="144">
        <v>297.66666666666703</v>
      </c>
    </row>
    <row r="49" spans="1:2" x14ac:dyDescent="0.25">
      <c r="A49" s="143" t="s">
        <v>127</v>
      </c>
      <c r="B49" s="144">
        <v>318.83333333333297</v>
      </c>
    </row>
    <row r="50" spans="1:2" x14ac:dyDescent="0.25">
      <c r="A50" s="143" t="s">
        <v>160</v>
      </c>
      <c r="B50" s="144">
        <v>31.4166666666667</v>
      </c>
    </row>
    <row r="51" spans="1:2" x14ac:dyDescent="0.25">
      <c r="A51" s="143" t="s">
        <v>26</v>
      </c>
      <c r="B51" s="144">
        <v>1097.4166666666606</v>
      </c>
    </row>
    <row r="52" spans="1:2" x14ac:dyDescent="0.25">
      <c r="A52" s="148" t="s">
        <v>27</v>
      </c>
      <c r="B52" s="149">
        <v>16646.666666666828</v>
      </c>
    </row>
    <row r="53" spans="1:2" x14ac:dyDescent="0.25">
      <c r="A53" s="294" t="s">
        <v>418</v>
      </c>
      <c r="B53" s="293"/>
    </row>
    <row r="54" spans="1:2" x14ac:dyDescent="0.25">
      <c r="A54" s="150" t="s">
        <v>161</v>
      </c>
      <c r="B54" s="103"/>
    </row>
    <row r="55" spans="1:2" x14ac:dyDescent="0.25">
      <c r="A55" s="3"/>
      <c r="B55" s="2"/>
    </row>
  </sheetData>
  <pageMargins left="0.7" right="0.7" top="0.78740157499999996" bottom="0.78740157499999996" header="0.3" footer="0.3"/>
  <pageSetup paperSize="9"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6"/>
  <sheetViews>
    <sheetView zoomScale="80" zoomScaleNormal="80" zoomScaleSheetLayoutView="100" workbookViewId="0">
      <selection activeCell="E14" sqref="E14"/>
    </sheetView>
  </sheetViews>
  <sheetFormatPr baseColWidth="10" defaultColWidth="11" defaultRowHeight="15.75" x14ac:dyDescent="0.25"/>
  <cols>
    <col min="1" max="1" width="47.25" style="2" customWidth="1"/>
    <col min="2" max="2" width="26.75" style="2" customWidth="1"/>
    <col min="3" max="16384" width="11" style="2"/>
  </cols>
  <sheetData>
    <row r="3" spans="1:7" ht="20.100000000000001" customHeight="1" x14ac:dyDescent="0.25"/>
    <row r="4" spans="1:7" ht="18.75" x14ac:dyDescent="0.3">
      <c r="A4" s="151" t="s">
        <v>76</v>
      </c>
      <c r="B4" s="152"/>
    </row>
    <row r="5" spans="1:7" ht="18.75" x14ac:dyDescent="0.3">
      <c r="A5" s="153" t="s">
        <v>77</v>
      </c>
      <c r="B5" s="154"/>
    </row>
    <row r="6" spans="1:7" ht="20.25" customHeight="1" x14ac:dyDescent="0.25">
      <c r="A6" s="305" t="s">
        <v>151</v>
      </c>
      <c r="B6" s="155"/>
    </row>
    <row r="7" spans="1:7" ht="52.5" customHeight="1" x14ac:dyDescent="0.25">
      <c r="A7" s="110" t="s">
        <v>78</v>
      </c>
      <c r="B7" s="156" t="s">
        <v>3</v>
      </c>
      <c r="F7" s="44"/>
    </row>
    <row r="8" spans="1:7" x14ac:dyDescent="0.25">
      <c r="A8" s="110"/>
      <c r="B8" s="157" t="s">
        <v>4</v>
      </c>
      <c r="F8" s="22"/>
    </row>
    <row r="9" spans="1:7" x14ac:dyDescent="0.25">
      <c r="A9" s="111" t="s">
        <v>79</v>
      </c>
      <c r="B9" s="144">
        <v>27056.416666665769</v>
      </c>
      <c r="C9" s="261"/>
      <c r="D9" s="254"/>
      <c r="F9" s="45"/>
      <c r="G9" s="25"/>
    </row>
    <row r="10" spans="1:7" x14ac:dyDescent="0.25">
      <c r="A10" s="111" t="s">
        <v>80</v>
      </c>
      <c r="B10" s="144">
        <v>32474.083333332303</v>
      </c>
      <c r="C10" s="261"/>
      <c r="D10" s="254"/>
      <c r="F10" s="45"/>
      <c r="G10" s="25"/>
    </row>
    <row r="11" spans="1:7" x14ac:dyDescent="0.25">
      <c r="A11" s="111" t="s">
        <v>81</v>
      </c>
      <c r="B11" s="144">
        <v>5519.3333333334303</v>
      </c>
      <c r="C11" s="261"/>
      <c r="D11" s="254"/>
      <c r="F11" s="45"/>
      <c r="G11" s="25"/>
    </row>
    <row r="12" spans="1:7" x14ac:dyDescent="0.25">
      <c r="A12" s="111" t="s">
        <v>82</v>
      </c>
      <c r="B12" s="144">
        <v>1220.8333333333348</v>
      </c>
      <c r="C12" s="261"/>
      <c r="D12" s="254"/>
      <c r="F12" s="45"/>
      <c r="G12" s="25"/>
    </row>
    <row r="13" spans="1:7" x14ac:dyDescent="0.25">
      <c r="A13" s="111" t="s">
        <v>83</v>
      </c>
      <c r="B13" s="144">
        <v>4965.1666666667625</v>
      </c>
      <c r="C13" s="261"/>
      <c r="D13" s="254"/>
      <c r="F13" s="45"/>
      <c r="G13" s="25"/>
    </row>
    <row r="14" spans="1:7" x14ac:dyDescent="0.25">
      <c r="A14" s="111" t="s">
        <v>84</v>
      </c>
      <c r="B14" s="144">
        <v>1599.1666666666779</v>
      </c>
      <c r="C14" s="261"/>
      <c r="D14" s="254"/>
      <c r="F14" s="45"/>
      <c r="G14" s="25"/>
    </row>
    <row r="15" spans="1:7" x14ac:dyDescent="0.25">
      <c r="A15" s="111" t="s">
        <v>85</v>
      </c>
      <c r="B15" s="144">
        <v>4017.4166666666802</v>
      </c>
      <c r="C15" s="261"/>
      <c r="D15" s="254"/>
      <c r="F15" s="45"/>
      <c r="G15" s="25"/>
    </row>
    <row r="16" spans="1:7" x14ac:dyDescent="0.25">
      <c r="A16" s="111" t="s">
        <v>86</v>
      </c>
      <c r="B16" s="144">
        <v>3216.25</v>
      </c>
      <c r="C16" s="261"/>
      <c r="D16" s="254"/>
      <c r="F16" s="45"/>
      <c r="G16" s="25"/>
    </row>
    <row r="17" spans="1:7" x14ac:dyDescent="0.25">
      <c r="A17" s="110"/>
      <c r="B17" s="158" t="s">
        <v>14</v>
      </c>
      <c r="F17" s="46"/>
      <c r="G17" s="25"/>
    </row>
    <row r="18" spans="1:7" x14ac:dyDescent="0.25">
      <c r="A18" s="111" t="s">
        <v>79</v>
      </c>
      <c r="B18" s="144">
        <v>23639.833333332401</v>
      </c>
      <c r="D18" s="254"/>
      <c r="F18" s="45"/>
      <c r="G18" s="25"/>
    </row>
    <row r="19" spans="1:7" x14ac:dyDescent="0.25">
      <c r="A19" s="111" t="s">
        <v>80</v>
      </c>
      <c r="B19" s="144">
        <v>25449.249999999101</v>
      </c>
      <c r="D19" s="254"/>
      <c r="F19" s="45"/>
      <c r="G19" s="25"/>
    </row>
    <row r="20" spans="1:7" x14ac:dyDescent="0.25">
      <c r="A20" s="111" t="s">
        <v>81</v>
      </c>
      <c r="B20" s="144">
        <v>3579.8333333334599</v>
      </c>
      <c r="D20" s="254"/>
      <c r="F20" s="45"/>
      <c r="G20" s="25"/>
    </row>
    <row r="21" spans="1:7" x14ac:dyDescent="0.25">
      <c r="A21" s="111" t="s">
        <v>82</v>
      </c>
      <c r="B21" s="144">
        <v>553.16666666666697</v>
      </c>
      <c r="D21" s="254"/>
      <c r="F21" s="45"/>
      <c r="G21" s="25"/>
    </row>
    <row r="22" spans="1:7" x14ac:dyDescent="0.25">
      <c r="A22" s="111" t="s">
        <v>83</v>
      </c>
      <c r="B22" s="144">
        <v>4204.1666666667597</v>
      </c>
      <c r="D22" s="254"/>
      <c r="F22" s="45"/>
      <c r="G22" s="25"/>
    </row>
    <row r="23" spans="1:7" x14ac:dyDescent="0.25">
      <c r="A23" s="111" t="s">
        <v>84</v>
      </c>
      <c r="B23" s="144">
        <v>787.750000000005</v>
      </c>
      <c r="D23" s="254"/>
      <c r="F23" s="45"/>
      <c r="G23" s="25"/>
    </row>
    <row r="24" spans="1:7" x14ac:dyDescent="0.25">
      <c r="A24" s="111" t="s">
        <v>85</v>
      </c>
      <c r="B24" s="144">
        <v>2729.1666666666802</v>
      </c>
      <c r="D24" s="254"/>
      <c r="F24" s="45"/>
      <c r="G24" s="25"/>
    </row>
    <row r="25" spans="1:7" x14ac:dyDescent="0.25">
      <c r="A25" s="111" t="s">
        <v>86</v>
      </c>
      <c r="B25" s="144">
        <v>1993.1666666666699</v>
      </c>
      <c r="D25" s="254"/>
      <c r="F25" s="45"/>
      <c r="G25" s="25"/>
    </row>
    <row r="26" spans="1:7" x14ac:dyDescent="0.25">
      <c r="A26" s="110"/>
      <c r="B26" s="158" t="s">
        <v>15</v>
      </c>
      <c r="F26" s="46"/>
      <c r="G26" s="22"/>
    </row>
    <row r="27" spans="1:7" x14ac:dyDescent="0.25">
      <c r="A27" s="111" t="s">
        <v>79</v>
      </c>
      <c r="B27" s="144">
        <v>3416.5833333333699</v>
      </c>
      <c r="D27" s="254"/>
      <c r="F27" s="45"/>
      <c r="G27" s="25"/>
    </row>
    <row r="28" spans="1:7" x14ac:dyDescent="0.25">
      <c r="A28" s="111" t="s">
        <v>80</v>
      </c>
      <c r="B28" s="144">
        <v>7024.8333333332002</v>
      </c>
      <c r="D28" s="254"/>
      <c r="F28" s="45"/>
      <c r="G28" s="25"/>
    </row>
    <row r="29" spans="1:7" x14ac:dyDescent="0.25">
      <c r="A29" s="111" t="s">
        <v>81</v>
      </c>
      <c r="B29" s="144">
        <v>1939.49999999997</v>
      </c>
      <c r="D29" s="254"/>
      <c r="F29" s="45"/>
      <c r="G29" s="25"/>
    </row>
    <row r="30" spans="1:7" x14ac:dyDescent="0.25">
      <c r="A30" s="111" t="s">
        <v>82</v>
      </c>
      <c r="B30" s="144">
        <v>667.66666666666799</v>
      </c>
      <c r="D30" s="254"/>
      <c r="F30" s="45"/>
      <c r="G30" s="25"/>
    </row>
    <row r="31" spans="1:7" x14ac:dyDescent="0.25">
      <c r="A31" s="111" t="s">
        <v>83</v>
      </c>
      <c r="B31" s="144">
        <v>761.00000000000296</v>
      </c>
      <c r="D31" s="254"/>
      <c r="F31" s="45"/>
      <c r="G31" s="25"/>
    </row>
    <row r="32" spans="1:7" x14ac:dyDescent="0.25">
      <c r="A32" s="111" t="s">
        <v>84</v>
      </c>
      <c r="B32" s="144">
        <v>811.416666666673</v>
      </c>
      <c r="D32" s="254"/>
      <c r="F32" s="45"/>
      <c r="G32" s="25"/>
    </row>
    <row r="33" spans="1:7" x14ac:dyDescent="0.25">
      <c r="A33" s="111" t="s">
        <v>85</v>
      </c>
      <c r="B33" s="144">
        <v>1288.25</v>
      </c>
      <c r="D33" s="254"/>
      <c r="F33" s="45"/>
      <c r="G33" s="25"/>
    </row>
    <row r="34" spans="1:7" x14ac:dyDescent="0.25">
      <c r="A34" s="159" t="s">
        <v>86</v>
      </c>
      <c r="B34" s="144">
        <v>1223.0833333333301</v>
      </c>
      <c r="D34" s="254"/>
      <c r="F34" s="45"/>
      <c r="G34" s="25"/>
    </row>
    <row r="35" spans="1:7" x14ac:dyDescent="0.25">
      <c r="A35" s="294" t="s">
        <v>418</v>
      </c>
      <c r="B35" s="300"/>
      <c r="D35" s="254"/>
      <c r="F35" s="45"/>
      <c r="G35" s="25"/>
    </row>
    <row r="36" spans="1:7" x14ac:dyDescent="0.25">
      <c r="A36" s="135" t="s">
        <v>149</v>
      </c>
      <c r="B36" s="160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zoomScale="80" zoomScaleNormal="80" zoomScaleSheetLayoutView="100" workbookViewId="0">
      <selection activeCell="E14" sqref="E14"/>
    </sheetView>
  </sheetViews>
  <sheetFormatPr baseColWidth="10" defaultColWidth="11" defaultRowHeight="15.75" x14ac:dyDescent="0.25"/>
  <cols>
    <col min="1" max="1" width="54.625" style="2" customWidth="1"/>
    <col min="2" max="2" width="33.5" style="2" customWidth="1"/>
    <col min="3" max="4" width="11" style="2"/>
    <col min="5" max="5" width="40.5" style="2" customWidth="1"/>
    <col min="6" max="16384" width="11" style="2"/>
  </cols>
  <sheetData>
    <row r="2" spans="1:9" ht="35.450000000000003" customHeight="1" x14ac:dyDescent="0.25"/>
    <row r="3" spans="1:9" ht="18.75" x14ac:dyDescent="0.3">
      <c r="A3" s="161" t="s">
        <v>76</v>
      </c>
      <c r="B3" s="162"/>
    </row>
    <row r="4" spans="1:9" ht="21" x14ac:dyDescent="0.3">
      <c r="A4" s="163" t="s">
        <v>113</v>
      </c>
      <c r="B4" s="164"/>
    </row>
    <row r="5" spans="1:9" ht="18.75" customHeight="1" x14ac:dyDescent="0.25">
      <c r="A5" s="165" t="s">
        <v>151</v>
      </c>
      <c r="B5" s="166"/>
    </row>
    <row r="6" spans="1:9" ht="18" x14ac:dyDescent="0.25">
      <c r="A6" s="167" t="s">
        <v>114</v>
      </c>
      <c r="B6" s="168" t="s">
        <v>140</v>
      </c>
    </row>
    <row r="7" spans="1:9" x14ac:dyDescent="0.25">
      <c r="A7" s="169"/>
      <c r="B7" s="262" t="s">
        <v>4</v>
      </c>
    </row>
    <row r="8" spans="1:9" x14ac:dyDescent="0.25">
      <c r="A8" s="170" t="s">
        <v>115</v>
      </c>
      <c r="B8" s="171">
        <v>7666.1666666666206</v>
      </c>
      <c r="C8" s="263"/>
      <c r="D8" s="264"/>
      <c r="E8" s="265"/>
      <c r="F8" s="266"/>
    </row>
    <row r="9" spans="1:9" x14ac:dyDescent="0.25">
      <c r="A9" s="170" t="s">
        <v>117</v>
      </c>
      <c r="B9" s="171">
        <v>6606.3333333333403</v>
      </c>
      <c r="C9" s="248"/>
      <c r="D9" s="258"/>
      <c r="E9" s="258"/>
      <c r="F9" s="258"/>
      <c r="G9" s="13"/>
      <c r="H9" s="9"/>
      <c r="I9" s="9"/>
    </row>
    <row r="10" spans="1:9" x14ac:dyDescent="0.25">
      <c r="A10" s="170" t="s">
        <v>116</v>
      </c>
      <c r="B10" s="171">
        <v>5382.75000000004</v>
      </c>
      <c r="C10" s="248"/>
      <c r="D10" s="258"/>
      <c r="E10" s="258"/>
      <c r="F10" s="258"/>
      <c r="G10" s="6"/>
      <c r="H10" s="6"/>
      <c r="I10" s="6"/>
    </row>
    <row r="11" spans="1:9" x14ac:dyDescent="0.25">
      <c r="A11" s="170" t="s">
        <v>120</v>
      </c>
      <c r="B11" s="171">
        <v>5028.1666666666633</v>
      </c>
      <c r="C11" s="248"/>
      <c r="D11" s="258"/>
      <c r="E11" s="258"/>
      <c r="F11" s="258"/>
      <c r="G11" s="6"/>
      <c r="H11" s="6"/>
      <c r="I11" s="6"/>
    </row>
    <row r="12" spans="1:9" x14ac:dyDescent="0.25">
      <c r="A12" s="170" t="s">
        <v>141</v>
      </c>
      <c r="B12" s="171">
        <v>4538.25000000004</v>
      </c>
      <c r="C12" s="248"/>
      <c r="D12" s="258"/>
      <c r="E12" s="258"/>
      <c r="F12" s="258"/>
      <c r="G12" s="6"/>
      <c r="H12" s="6"/>
      <c r="I12" s="6"/>
    </row>
    <row r="13" spans="1:9" x14ac:dyDescent="0.25">
      <c r="A13" s="170" t="s">
        <v>119</v>
      </c>
      <c r="B13" s="171">
        <v>4093.9166666667229</v>
      </c>
      <c r="C13" s="248"/>
      <c r="D13" s="258"/>
      <c r="E13" s="258"/>
      <c r="F13" s="258"/>
      <c r="G13" s="6"/>
      <c r="H13" s="6"/>
      <c r="I13" s="6"/>
    </row>
    <row r="14" spans="1:9" x14ac:dyDescent="0.25">
      <c r="A14" s="170" t="s">
        <v>121</v>
      </c>
      <c r="B14" s="171">
        <v>3959.4166666666902</v>
      </c>
      <c r="C14" s="248"/>
      <c r="D14" s="258"/>
      <c r="E14" s="258"/>
      <c r="F14" s="258"/>
      <c r="G14" s="6"/>
      <c r="H14" s="6"/>
      <c r="I14" s="6"/>
    </row>
    <row r="15" spans="1:9" x14ac:dyDescent="0.25">
      <c r="A15" s="170" t="s">
        <v>118</v>
      </c>
      <c r="B15" s="171">
        <v>3409.5000000000068</v>
      </c>
      <c r="C15" s="248"/>
      <c r="D15" s="258"/>
      <c r="E15" s="258"/>
      <c r="F15" s="258"/>
      <c r="G15" s="6"/>
      <c r="H15" s="6"/>
      <c r="I15" s="6"/>
    </row>
    <row r="16" spans="1:9" x14ac:dyDescent="0.25">
      <c r="A16" s="172" t="s">
        <v>143</v>
      </c>
      <c r="B16" s="171">
        <v>2452.2499999999759</v>
      </c>
      <c r="C16" s="248"/>
      <c r="D16" s="258"/>
      <c r="E16" s="258"/>
      <c r="F16" s="258"/>
      <c r="G16" s="6"/>
      <c r="H16" s="6"/>
      <c r="I16" s="6"/>
    </row>
    <row r="17" spans="1:9" x14ac:dyDescent="0.25">
      <c r="A17" s="172" t="s">
        <v>142</v>
      </c>
      <c r="B17" s="171">
        <v>2350.4166666666642</v>
      </c>
      <c r="C17" s="248"/>
      <c r="D17" s="258"/>
      <c r="E17" s="258"/>
      <c r="F17" s="258"/>
      <c r="G17" s="6"/>
      <c r="H17" s="6"/>
      <c r="I17" s="6"/>
    </row>
    <row r="18" spans="1:9" x14ac:dyDescent="0.25">
      <c r="A18" s="169"/>
      <c r="B18" s="173" t="s">
        <v>14</v>
      </c>
      <c r="C18" s="248"/>
      <c r="D18" s="258"/>
      <c r="E18" s="258"/>
      <c r="F18" s="258"/>
      <c r="G18" s="6"/>
      <c r="H18" s="6"/>
      <c r="I18" s="6"/>
    </row>
    <row r="19" spans="1:9" x14ac:dyDescent="0.25">
      <c r="A19" s="170" t="s">
        <v>115</v>
      </c>
      <c r="B19" s="171">
        <v>6568.5833333332803</v>
      </c>
      <c r="E19" s="3"/>
      <c r="F19" s="25"/>
      <c r="G19" s="6"/>
      <c r="H19" s="6"/>
      <c r="I19" s="6"/>
    </row>
    <row r="20" spans="1:9" x14ac:dyDescent="0.25">
      <c r="A20" s="170" t="s">
        <v>117</v>
      </c>
      <c r="B20" s="171">
        <v>4660.5833333333403</v>
      </c>
      <c r="D20" s="72"/>
    </row>
    <row r="21" spans="1:9" x14ac:dyDescent="0.25">
      <c r="A21" s="170" t="s">
        <v>116</v>
      </c>
      <c r="B21" s="171">
        <v>4314.3333333333703</v>
      </c>
    </row>
    <row r="22" spans="1:9" x14ac:dyDescent="0.25">
      <c r="A22" s="170" t="s">
        <v>120</v>
      </c>
      <c r="B22" s="171">
        <v>4990.0833333333303</v>
      </c>
    </row>
    <row r="23" spans="1:9" x14ac:dyDescent="0.25">
      <c r="A23" s="170" t="s">
        <v>141</v>
      </c>
      <c r="B23" s="171">
        <v>2970.25000000005</v>
      </c>
    </row>
    <row r="24" spans="1:9" x14ac:dyDescent="0.25">
      <c r="A24" s="170" t="s">
        <v>119</v>
      </c>
      <c r="B24" s="171">
        <v>3793.0833333333899</v>
      </c>
    </row>
    <row r="25" spans="1:9" x14ac:dyDescent="0.25">
      <c r="A25" s="170" t="s">
        <v>121</v>
      </c>
      <c r="B25" s="171">
        <v>3800.4166666666902</v>
      </c>
    </row>
    <row r="26" spans="1:9" x14ac:dyDescent="0.25">
      <c r="A26" s="170" t="s">
        <v>118</v>
      </c>
      <c r="B26" s="171">
        <v>2732.8333333333399</v>
      </c>
    </row>
    <row r="27" spans="1:9" x14ac:dyDescent="0.25">
      <c r="A27" s="172" t="s">
        <v>143</v>
      </c>
      <c r="B27" s="171">
        <v>2130.8333333333098</v>
      </c>
    </row>
    <row r="28" spans="1:9" x14ac:dyDescent="0.25">
      <c r="A28" s="172" t="s">
        <v>142</v>
      </c>
      <c r="B28" s="171">
        <v>1699.8333333333301</v>
      </c>
    </row>
    <row r="29" spans="1:9" x14ac:dyDescent="0.25">
      <c r="A29" s="169"/>
      <c r="B29" s="173" t="s">
        <v>15</v>
      </c>
    </row>
    <row r="30" spans="1:9" x14ac:dyDescent="0.25">
      <c r="A30" s="170" t="s">
        <v>115</v>
      </c>
      <c r="B30" s="171">
        <v>1097.5833333333401</v>
      </c>
    </row>
    <row r="31" spans="1:9" x14ac:dyDescent="0.25">
      <c r="A31" s="170" t="s">
        <v>117</v>
      </c>
      <c r="B31" s="171">
        <v>1945.75</v>
      </c>
    </row>
    <row r="32" spans="1:9" x14ac:dyDescent="0.25">
      <c r="A32" s="170" t="s">
        <v>116</v>
      </c>
      <c r="B32" s="171">
        <v>1068.4166666666699</v>
      </c>
    </row>
    <row r="33" spans="1:8" x14ac:dyDescent="0.25">
      <c r="A33" s="170" t="s">
        <v>120</v>
      </c>
      <c r="B33" s="171">
        <v>38.0833333333334</v>
      </c>
    </row>
    <row r="34" spans="1:8" x14ac:dyDescent="0.25">
      <c r="A34" s="170" t="s">
        <v>141</v>
      </c>
      <c r="B34" s="171">
        <v>1567.99999999999</v>
      </c>
    </row>
    <row r="35" spans="1:8" x14ac:dyDescent="0.25">
      <c r="A35" s="170" t="s">
        <v>119</v>
      </c>
      <c r="B35" s="171">
        <v>300.83333333333297</v>
      </c>
    </row>
    <row r="36" spans="1:8" x14ac:dyDescent="0.25">
      <c r="A36" s="170" t="s">
        <v>121</v>
      </c>
      <c r="B36" s="171">
        <v>159</v>
      </c>
    </row>
    <row r="37" spans="1:8" x14ac:dyDescent="0.25">
      <c r="A37" s="170" t="s">
        <v>118</v>
      </c>
      <c r="B37" s="171">
        <v>676.66666666666697</v>
      </c>
    </row>
    <row r="38" spans="1:8" x14ac:dyDescent="0.25">
      <c r="A38" s="172" t="s">
        <v>143</v>
      </c>
      <c r="B38" s="171">
        <v>321.416666666666</v>
      </c>
    </row>
    <row r="39" spans="1:8" x14ac:dyDescent="0.25">
      <c r="A39" s="172" t="s">
        <v>142</v>
      </c>
      <c r="B39" s="174">
        <v>650.58333333333405</v>
      </c>
    </row>
    <row r="40" spans="1:8" x14ac:dyDescent="0.25">
      <c r="A40" s="294" t="s">
        <v>418</v>
      </c>
      <c r="B40" s="300"/>
    </row>
    <row r="41" spans="1:8" x14ac:dyDescent="0.25">
      <c r="A41" s="135" t="s">
        <v>122</v>
      </c>
      <c r="B41" s="135"/>
    </row>
    <row r="42" spans="1:8" x14ac:dyDescent="0.25">
      <c r="A42" s="175" t="s">
        <v>148</v>
      </c>
      <c r="B42" s="176"/>
    </row>
    <row r="43" spans="1:8" x14ac:dyDescent="0.25">
      <c r="A43" s="150" t="s">
        <v>162</v>
      </c>
      <c r="B43" s="150"/>
    </row>
    <row r="44" spans="1:8" x14ac:dyDescent="0.25">
      <c r="A44" s="11"/>
      <c r="B44" s="11"/>
    </row>
    <row r="46" spans="1:8" x14ac:dyDescent="0.25">
      <c r="E46" s="73"/>
      <c r="F46" s="51"/>
      <c r="G46" s="74"/>
      <c r="H46" s="74"/>
    </row>
    <row r="47" spans="1:8" x14ac:dyDescent="0.25">
      <c r="E47" s="54"/>
      <c r="F47" s="45"/>
      <c r="G47" s="45"/>
      <c r="H47" s="45"/>
    </row>
    <row r="48" spans="1:8" x14ac:dyDescent="0.25">
      <c r="E48" s="54"/>
      <c r="F48" s="45"/>
      <c r="G48" s="45"/>
      <c r="H48" s="45"/>
    </row>
    <row r="49" spans="5:8" x14ac:dyDescent="0.25">
      <c r="E49" s="54"/>
      <c r="F49" s="45"/>
      <c r="G49" s="45"/>
      <c r="H49" s="45"/>
    </row>
    <row r="50" spans="5:8" x14ac:dyDescent="0.25">
      <c r="E50" s="54"/>
      <c r="F50" s="45"/>
      <c r="G50" s="45"/>
      <c r="H50" s="45"/>
    </row>
    <row r="51" spans="5:8" x14ac:dyDescent="0.25">
      <c r="E51" s="54"/>
      <c r="F51" s="45"/>
      <c r="G51" s="45"/>
      <c r="H51" s="45"/>
    </row>
    <row r="52" spans="5:8" x14ac:dyDescent="0.25">
      <c r="E52" s="54"/>
      <c r="F52" s="45"/>
      <c r="G52" s="45"/>
      <c r="H52" s="45"/>
    </row>
    <row r="53" spans="5:8" x14ac:dyDescent="0.25">
      <c r="E53" s="54"/>
      <c r="F53" s="45"/>
      <c r="G53" s="45"/>
      <c r="H53" s="45"/>
    </row>
    <row r="54" spans="5:8" x14ac:dyDescent="0.25">
      <c r="E54" s="54"/>
      <c r="F54" s="45"/>
      <c r="G54" s="45"/>
      <c r="H54" s="45"/>
    </row>
    <row r="55" spans="5:8" x14ac:dyDescent="0.25">
      <c r="E55" s="54"/>
      <c r="F55" s="45"/>
      <c r="G55" s="45"/>
      <c r="H55" s="45"/>
    </row>
    <row r="56" spans="5:8" x14ac:dyDescent="0.25">
      <c r="E56" s="54"/>
      <c r="F56" s="45"/>
      <c r="G56" s="45"/>
      <c r="H56" s="45"/>
    </row>
  </sheetData>
  <pageMargins left="0.7" right="0.7" top="0.78740157499999996" bottom="0.78740157499999996" header="0.3" footer="0.3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5"/>
  <sheetViews>
    <sheetView zoomScale="80" zoomScaleNormal="80" zoomScaleSheetLayoutView="100" workbookViewId="0">
      <selection activeCell="H8" sqref="H8"/>
    </sheetView>
  </sheetViews>
  <sheetFormatPr baseColWidth="10" defaultColWidth="11" defaultRowHeight="15.75" x14ac:dyDescent="0.25"/>
  <cols>
    <col min="1" max="1" width="23.5" style="2" customWidth="1"/>
    <col min="2" max="2" width="17.25" style="2" customWidth="1"/>
    <col min="3" max="3" width="29.625" style="2" bestFit="1" customWidth="1"/>
    <col min="4" max="4" width="27.125" style="2" customWidth="1"/>
    <col min="5" max="5" width="29" style="2" bestFit="1" customWidth="1"/>
    <col min="6" max="16384" width="11" style="2"/>
  </cols>
  <sheetData>
    <row r="3" spans="1:12" ht="20.100000000000001" customHeight="1" x14ac:dyDescent="0.25"/>
    <row r="4" spans="1:12" ht="18.75" customHeight="1" x14ac:dyDescent="0.3">
      <c r="A4" s="177" t="s">
        <v>76</v>
      </c>
      <c r="B4" s="178"/>
      <c r="C4" s="178"/>
      <c r="D4" s="178"/>
      <c r="E4" s="179"/>
    </row>
    <row r="5" spans="1:12" ht="18.75" customHeight="1" x14ac:dyDescent="0.3">
      <c r="A5" s="180" t="s">
        <v>110</v>
      </c>
      <c r="B5" s="198"/>
      <c r="C5" s="198"/>
      <c r="D5" s="198"/>
      <c r="E5" s="199"/>
    </row>
    <row r="6" spans="1:12" ht="19.5" customHeight="1" x14ac:dyDescent="0.25">
      <c r="A6" s="140" t="s">
        <v>151</v>
      </c>
      <c r="B6" s="184"/>
      <c r="C6" s="184"/>
      <c r="D6" s="184"/>
      <c r="E6" s="185"/>
    </row>
    <row r="7" spans="1:12" ht="65.25" x14ac:dyDescent="0.25">
      <c r="A7" s="200" t="s">
        <v>111</v>
      </c>
      <c r="B7" s="187" t="s">
        <v>112</v>
      </c>
      <c r="C7" s="187" t="s">
        <v>105</v>
      </c>
      <c r="D7" s="187" t="s">
        <v>106</v>
      </c>
      <c r="E7" s="201" t="s">
        <v>107</v>
      </c>
    </row>
    <row r="8" spans="1:12" ht="66.75" customHeight="1" x14ac:dyDescent="0.25">
      <c r="A8" s="202"/>
      <c r="B8" s="189" t="s">
        <v>4</v>
      </c>
      <c r="C8" s="188"/>
      <c r="D8" s="188"/>
      <c r="E8" s="203"/>
      <c r="G8" s="3"/>
      <c r="H8" s="64"/>
      <c r="I8" s="65"/>
      <c r="J8" s="66"/>
      <c r="K8" s="67"/>
      <c r="L8" s="68"/>
    </row>
    <row r="9" spans="1:12" x14ac:dyDescent="0.25">
      <c r="A9" s="204" t="s">
        <v>5</v>
      </c>
      <c r="B9" s="191">
        <v>348.583333333334</v>
      </c>
      <c r="C9" s="191">
        <v>97754.833333333343</v>
      </c>
      <c r="D9" s="205">
        <v>0.35658935875293529</v>
      </c>
      <c r="E9" s="206">
        <v>105006</v>
      </c>
      <c r="F9" s="254"/>
      <c r="G9" s="254"/>
      <c r="H9" s="69"/>
      <c r="I9" s="70"/>
      <c r="J9" s="70"/>
      <c r="K9" s="70"/>
      <c r="L9" s="71"/>
    </row>
    <row r="10" spans="1:12" x14ac:dyDescent="0.25">
      <c r="A10" s="204" t="s">
        <v>6</v>
      </c>
      <c r="B10" s="191">
        <v>6049.6666666667097</v>
      </c>
      <c r="C10" s="191">
        <v>199362.08333333334</v>
      </c>
      <c r="D10" s="205">
        <v>3.0345121627524674</v>
      </c>
      <c r="E10" s="206">
        <v>211699.25</v>
      </c>
      <c r="F10" s="254"/>
      <c r="G10" s="254"/>
      <c r="H10" s="69"/>
      <c r="I10" s="70"/>
      <c r="J10" s="70"/>
      <c r="K10" s="70"/>
      <c r="L10" s="71"/>
    </row>
    <row r="11" spans="1:12" x14ac:dyDescent="0.25">
      <c r="A11" s="204" t="s">
        <v>7</v>
      </c>
      <c r="B11" s="191">
        <v>8643.0833333332503</v>
      </c>
      <c r="C11" s="191">
        <v>583340.16666666663</v>
      </c>
      <c r="D11" s="205">
        <v>1.4816540720522848</v>
      </c>
      <c r="E11" s="206">
        <v>625690.25</v>
      </c>
      <c r="F11" s="254"/>
      <c r="G11" s="254"/>
      <c r="H11" s="69"/>
      <c r="I11" s="70"/>
      <c r="J11" s="70"/>
      <c r="K11" s="70"/>
      <c r="L11" s="71"/>
    </row>
    <row r="12" spans="1:12" x14ac:dyDescent="0.25">
      <c r="A12" s="204" t="s">
        <v>8</v>
      </c>
      <c r="B12" s="191">
        <v>20361.66666666705</v>
      </c>
      <c r="C12" s="191">
        <v>644325.08333333326</v>
      </c>
      <c r="D12" s="205">
        <v>3.1601542751259313</v>
      </c>
      <c r="E12" s="206">
        <v>669305.83333333326</v>
      </c>
      <c r="F12" s="254"/>
      <c r="G12" s="254"/>
      <c r="H12" s="69"/>
      <c r="I12" s="70"/>
      <c r="J12" s="70"/>
      <c r="K12" s="70"/>
      <c r="L12" s="71"/>
    </row>
    <row r="13" spans="1:12" x14ac:dyDescent="0.25">
      <c r="A13" s="204" t="s">
        <v>9</v>
      </c>
      <c r="B13" s="191">
        <v>4088.9166666666929</v>
      </c>
      <c r="C13" s="191">
        <v>247587.33333333331</v>
      </c>
      <c r="D13" s="205">
        <v>1.6515047888825869</v>
      </c>
      <c r="E13" s="206">
        <v>257748.08333333331</v>
      </c>
      <c r="F13" s="254"/>
      <c r="G13" s="254"/>
      <c r="H13" s="69"/>
      <c r="I13" s="70"/>
      <c r="J13" s="70"/>
      <c r="K13" s="70"/>
      <c r="L13" s="71"/>
    </row>
    <row r="14" spans="1:12" x14ac:dyDescent="0.25">
      <c r="A14" s="204" t="s">
        <v>10</v>
      </c>
      <c r="B14" s="191">
        <v>14453.58333333343</v>
      </c>
      <c r="C14" s="191">
        <v>503042.91666666669</v>
      </c>
      <c r="D14" s="205">
        <v>2.873230663719069</v>
      </c>
      <c r="E14" s="206">
        <v>524428.75</v>
      </c>
      <c r="F14" s="254"/>
      <c r="G14" s="254"/>
      <c r="H14" s="69"/>
      <c r="I14" s="70"/>
      <c r="J14" s="70"/>
      <c r="K14" s="70"/>
      <c r="L14" s="71"/>
    </row>
    <row r="15" spans="1:12" x14ac:dyDescent="0.25">
      <c r="A15" s="204" t="s">
        <v>11</v>
      </c>
      <c r="B15" s="191">
        <v>3430.833333333343</v>
      </c>
      <c r="C15" s="191">
        <v>321828.83333333337</v>
      </c>
      <c r="D15" s="205">
        <v>1.0660428706149727</v>
      </c>
      <c r="E15" s="206">
        <v>336374.58333333337</v>
      </c>
      <c r="F15" s="254"/>
      <c r="G15" s="254"/>
      <c r="H15" s="69"/>
      <c r="I15" s="70"/>
      <c r="J15" s="70"/>
      <c r="K15" s="70"/>
      <c r="L15" s="71"/>
    </row>
    <row r="16" spans="1:12" x14ac:dyDescent="0.25">
      <c r="A16" s="204" t="s">
        <v>12</v>
      </c>
      <c r="B16" s="191">
        <v>2429.416666666652</v>
      </c>
      <c r="C16" s="191">
        <v>162202.25</v>
      </c>
      <c r="D16" s="205">
        <v>1.4977700165482613</v>
      </c>
      <c r="E16" s="206">
        <v>166601.5</v>
      </c>
      <c r="F16" s="254"/>
      <c r="G16" s="254"/>
      <c r="H16" s="69"/>
      <c r="I16" s="70"/>
      <c r="J16" s="70"/>
      <c r="K16" s="70"/>
      <c r="L16" s="71"/>
    </row>
    <row r="17" spans="1:12" x14ac:dyDescent="0.25">
      <c r="A17" s="204" t="s">
        <v>13</v>
      </c>
      <c r="B17" s="191">
        <v>17805.00000000032</v>
      </c>
      <c r="C17" s="191">
        <v>810147.08333333326</v>
      </c>
      <c r="D17" s="205">
        <v>2.1977490712849352</v>
      </c>
      <c r="E17" s="206">
        <v>853080.5</v>
      </c>
      <c r="F17" s="254"/>
      <c r="G17" s="254"/>
      <c r="H17" s="69"/>
      <c r="I17" s="70"/>
      <c r="J17" s="70"/>
      <c r="K17" s="70"/>
      <c r="L17" s="71"/>
    </row>
    <row r="18" spans="1:12" x14ac:dyDescent="0.25">
      <c r="A18" s="202"/>
      <c r="B18" s="194" t="s">
        <v>14</v>
      </c>
      <c r="C18" s="195"/>
      <c r="D18" s="196"/>
      <c r="E18" s="207"/>
      <c r="G18" s="13"/>
      <c r="H18" s="65"/>
      <c r="I18" s="66"/>
      <c r="J18" s="70"/>
      <c r="K18" s="70"/>
      <c r="L18" s="71"/>
    </row>
    <row r="19" spans="1:12" x14ac:dyDescent="0.25">
      <c r="A19" s="204" t="s">
        <v>5</v>
      </c>
      <c r="B19" s="191">
        <v>266.083333333334</v>
      </c>
      <c r="C19" s="191">
        <v>49965.666666666664</v>
      </c>
      <c r="D19" s="205">
        <v>0.53253233887269391</v>
      </c>
      <c r="E19" s="206">
        <v>55334.666666666664</v>
      </c>
      <c r="F19" s="254"/>
      <c r="G19" s="254"/>
      <c r="H19" s="69"/>
      <c r="I19" s="70"/>
      <c r="J19" s="70"/>
      <c r="K19" s="70"/>
      <c r="L19" s="71"/>
    </row>
    <row r="20" spans="1:12" x14ac:dyDescent="0.25">
      <c r="A20" s="204" t="s">
        <v>6</v>
      </c>
      <c r="B20" s="191">
        <v>4823.9166666667097</v>
      </c>
      <c r="C20" s="191">
        <v>103212.33333333334</v>
      </c>
      <c r="D20" s="205">
        <v>4.6737792964019569</v>
      </c>
      <c r="E20" s="206">
        <v>111628.16666666667</v>
      </c>
      <c r="F20" s="254"/>
      <c r="G20" s="254"/>
      <c r="H20" s="69"/>
      <c r="I20" s="70"/>
      <c r="J20" s="70"/>
      <c r="K20" s="70"/>
      <c r="L20" s="71"/>
    </row>
    <row r="21" spans="1:12" x14ac:dyDescent="0.25">
      <c r="A21" s="204" t="s">
        <v>7</v>
      </c>
      <c r="B21" s="191">
        <v>7045.99999999993</v>
      </c>
      <c r="C21" s="191">
        <v>319540.5</v>
      </c>
      <c r="D21" s="205">
        <v>2.2050413014938419</v>
      </c>
      <c r="E21" s="206">
        <v>346604.41666666669</v>
      </c>
      <c r="F21" s="254"/>
      <c r="G21" s="254"/>
      <c r="H21" s="69"/>
      <c r="I21" s="70"/>
      <c r="J21" s="70"/>
      <c r="K21" s="70"/>
      <c r="L21" s="71"/>
    </row>
    <row r="22" spans="1:12" x14ac:dyDescent="0.25">
      <c r="A22" s="204" t="s">
        <v>8</v>
      </c>
      <c r="B22" s="191">
        <v>16637.416666666999</v>
      </c>
      <c r="C22" s="191">
        <v>353456</v>
      </c>
      <c r="D22" s="205">
        <v>4.7070686780439432</v>
      </c>
      <c r="E22" s="206">
        <v>368936.5</v>
      </c>
      <c r="F22" s="254"/>
      <c r="G22" s="254"/>
      <c r="H22" s="69"/>
      <c r="I22" s="70"/>
      <c r="J22" s="70"/>
      <c r="K22" s="70"/>
      <c r="L22" s="71"/>
    </row>
    <row r="23" spans="1:12" x14ac:dyDescent="0.25">
      <c r="A23" s="204" t="s">
        <v>9</v>
      </c>
      <c r="B23" s="191">
        <v>3256.3333333333599</v>
      </c>
      <c r="C23" s="191">
        <v>128917.58333333333</v>
      </c>
      <c r="D23" s="205">
        <v>2.5259031771590714</v>
      </c>
      <c r="E23" s="206">
        <v>135561.16666666666</v>
      </c>
      <c r="F23" s="254"/>
      <c r="G23" s="254"/>
      <c r="H23" s="69"/>
      <c r="I23" s="70"/>
      <c r="J23" s="70"/>
      <c r="K23" s="70"/>
      <c r="L23" s="71"/>
    </row>
    <row r="24" spans="1:12" x14ac:dyDescent="0.25">
      <c r="A24" s="204" t="s">
        <v>10</v>
      </c>
      <c r="B24" s="191">
        <v>11331.333333333399</v>
      </c>
      <c r="C24" s="191">
        <v>269755.41666666669</v>
      </c>
      <c r="D24" s="205">
        <v>4.2005952923404619</v>
      </c>
      <c r="E24" s="206">
        <v>284533</v>
      </c>
      <c r="F24" s="254"/>
      <c r="G24" s="254"/>
      <c r="H24" s="69"/>
      <c r="I24" s="70"/>
      <c r="J24" s="70"/>
      <c r="K24" s="70"/>
      <c r="L24" s="71"/>
    </row>
    <row r="25" spans="1:12" x14ac:dyDescent="0.25">
      <c r="A25" s="204" t="s">
        <v>11</v>
      </c>
      <c r="B25" s="191">
        <v>2682.3333333333399</v>
      </c>
      <c r="C25" s="191">
        <v>168959.75</v>
      </c>
      <c r="D25" s="205">
        <v>1.587557588912945</v>
      </c>
      <c r="E25" s="206">
        <v>178206.5</v>
      </c>
      <c r="F25" s="254"/>
      <c r="G25" s="254"/>
      <c r="H25" s="69"/>
      <c r="I25" s="70"/>
      <c r="J25" s="70"/>
      <c r="K25" s="70"/>
      <c r="L25" s="71"/>
    </row>
    <row r="26" spans="1:12" x14ac:dyDescent="0.25">
      <c r="A26" s="204" t="s">
        <v>12</v>
      </c>
      <c r="B26" s="191">
        <v>2020.0833333333201</v>
      </c>
      <c r="C26" s="191">
        <v>86309.333333333328</v>
      </c>
      <c r="D26" s="205">
        <v>2.3405155101031796</v>
      </c>
      <c r="E26" s="206">
        <v>89128.5</v>
      </c>
      <c r="F26" s="254"/>
      <c r="G26" s="254"/>
      <c r="H26" s="69"/>
      <c r="I26" s="70"/>
      <c r="J26" s="70"/>
      <c r="K26" s="70"/>
      <c r="L26" s="71"/>
    </row>
    <row r="27" spans="1:12" x14ac:dyDescent="0.25">
      <c r="A27" s="204" t="s">
        <v>13</v>
      </c>
      <c r="B27" s="191">
        <v>12857.2500000003</v>
      </c>
      <c r="C27" s="191">
        <v>414191</v>
      </c>
      <c r="D27" s="205">
        <v>3.1041838185765265</v>
      </c>
      <c r="E27" s="206">
        <v>438293</v>
      </c>
      <c r="F27" s="254"/>
      <c r="G27" s="254"/>
      <c r="H27" s="69"/>
      <c r="I27" s="70"/>
      <c r="J27" s="70"/>
      <c r="K27" s="70"/>
      <c r="L27" s="71"/>
    </row>
    <row r="28" spans="1:12" x14ac:dyDescent="0.25">
      <c r="A28" s="202"/>
      <c r="B28" s="194" t="s">
        <v>15</v>
      </c>
      <c r="C28" s="195"/>
      <c r="D28" s="196"/>
      <c r="E28" s="207"/>
      <c r="G28" s="13"/>
      <c r="H28" s="65"/>
      <c r="I28" s="66"/>
      <c r="J28" s="70"/>
      <c r="K28" s="70"/>
      <c r="L28" s="71"/>
    </row>
    <row r="29" spans="1:12" x14ac:dyDescent="0.25">
      <c r="A29" s="204" t="s">
        <v>5</v>
      </c>
      <c r="B29" s="191">
        <v>82.5</v>
      </c>
      <c r="C29" s="191">
        <v>47789.166666666672</v>
      </c>
      <c r="D29" s="205">
        <v>0.17263326765131565</v>
      </c>
      <c r="E29" s="206">
        <v>49671.333333333336</v>
      </c>
      <c r="F29" s="254"/>
      <c r="G29" s="254"/>
      <c r="H29" s="69"/>
      <c r="I29" s="70"/>
      <c r="J29" s="70"/>
      <c r="K29" s="70"/>
      <c r="L29" s="71"/>
    </row>
    <row r="30" spans="1:12" x14ac:dyDescent="0.25">
      <c r="A30" s="204" t="s">
        <v>6</v>
      </c>
      <c r="B30" s="191">
        <v>1225.75</v>
      </c>
      <c r="C30" s="191">
        <v>96149.75</v>
      </c>
      <c r="D30" s="205">
        <v>1.2748343079415183</v>
      </c>
      <c r="E30" s="206">
        <v>100071.08333333333</v>
      </c>
      <c r="F30" s="254"/>
      <c r="G30" s="254"/>
      <c r="H30" s="69"/>
      <c r="I30" s="70"/>
      <c r="J30" s="70"/>
      <c r="K30" s="70"/>
      <c r="L30" s="71"/>
    </row>
    <row r="31" spans="1:12" x14ac:dyDescent="0.25">
      <c r="A31" s="204" t="s">
        <v>7</v>
      </c>
      <c r="B31" s="191">
        <v>1597.0833333333201</v>
      </c>
      <c r="C31" s="191">
        <v>263799.66666666663</v>
      </c>
      <c r="D31" s="205">
        <v>0.60541522038819362</v>
      </c>
      <c r="E31" s="206">
        <v>279085.83333333331</v>
      </c>
      <c r="F31" s="254"/>
      <c r="G31" s="254"/>
      <c r="H31" s="69"/>
      <c r="I31" s="70"/>
      <c r="J31" s="70"/>
      <c r="K31" s="70"/>
      <c r="L31" s="71"/>
    </row>
    <row r="32" spans="1:12" x14ac:dyDescent="0.25">
      <c r="A32" s="204" t="s">
        <v>8</v>
      </c>
      <c r="B32" s="191">
        <v>3724.25000000005</v>
      </c>
      <c r="C32" s="191">
        <v>290869.08333333331</v>
      </c>
      <c r="D32" s="205">
        <v>1.2803870240592374</v>
      </c>
      <c r="E32" s="206">
        <v>300369.33333333331</v>
      </c>
      <c r="F32" s="254"/>
      <c r="G32" s="254"/>
      <c r="H32" s="69"/>
      <c r="I32" s="70"/>
      <c r="J32" s="70"/>
      <c r="K32" s="70"/>
      <c r="L32" s="71"/>
    </row>
    <row r="33" spans="1:12" x14ac:dyDescent="0.25">
      <c r="A33" s="204" t="s">
        <v>9</v>
      </c>
      <c r="B33" s="191">
        <v>832.58333333333303</v>
      </c>
      <c r="C33" s="191">
        <v>118669.75</v>
      </c>
      <c r="D33" s="205">
        <v>0.70159693884358321</v>
      </c>
      <c r="E33" s="206">
        <v>122186.91666666667</v>
      </c>
      <c r="F33" s="254"/>
      <c r="G33" s="254"/>
      <c r="H33" s="69"/>
      <c r="I33" s="70"/>
      <c r="J33" s="70"/>
      <c r="K33" s="70"/>
      <c r="L33" s="71"/>
    </row>
    <row r="34" spans="1:12" x14ac:dyDescent="0.25">
      <c r="A34" s="204" t="s">
        <v>10</v>
      </c>
      <c r="B34" s="191">
        <v>3122.25000000003</v>
      </c>
      <c r="C34" s="191">
        <v>233287.5</v>
      </c>
      <c r="D34" s="205">
        <v>1.338370036971561</v>
      </c>
      <c r="E34" s="206">
        <v>239895.75</v>
      </c>
      <c r="F34" s="254"/>
      <c r="G34" s="254"/>
      <c r="H34" s="69"/>
      <c r="I34" s="70"/>
      <c r="J34" s="70"/>
      <c r="K34" s="70"/>
      <c r="L34" s="71"/>
    </row>
    <row r="35" spans="1:12" x14ac:dyDescent="0.25">
      <c r="A35" s="204" t="s">
        <v>11</v>
      </c>
      <c r="B35" s="191">
        <v>748.50000000000296</v>
      </c>
      <c r="C35" s="191">
        <v>152869.08333333334</v>
      </c>
      <c r="D35" s="205">
        <v>0.48963464925598288</v>
      </c>
      <c r="E35" s="206">
        <v>158168.08333333334</v>
      </c>
      <c r="F35" s="254"/>
      <c r="G35" s="254"/>
      <c r="H35" s="69"/>
      <c r="I35" s="70"/>
      <c r="J35" s="70"/>
      <c r="K35" s="70"/>
      <c r="L35" s="71"/>
    </row>
    <row r="36" spans="1:12" x14ac:dyDescent="0.25">
      <c r="A36" s="204" t="s">
        <v>12</v>
      </c>
      <c r="B36" s="191">
        <v>409.33333333333201</v>
      </c>
      <c r="C36" s="191">
        <v>75892.916666666672</v>
      </c>
      <c r="D36" s="205">
        <v>0.53935643972043756</v>
      </c>
      <c r="E36" s="206">
        <v>77473</v>
      </c>
      <c r="F36" s="254"/>
      <c r="G36" s="254"/>
      <c r="H36" s="69"/>
      <c r="I36" s="70"/>
      <c r="J36" s="70"/>
      <c r="K36" s="70"/>
      <c r="L36" s="71"/>
    </row>
    <row r="37" spans="1:12" x14ac:dyDescent="0.25">
      <c r="A37" s="208" t="s">
        <v>13</v>
      </c>
      <c r="B37" s="209">
        <v>4947.75000000002</v>
      </c>
      <c r="C37" s="209">
        <v>395956.08333333331</v>
      </c>
      <c r="D37" s="210">
        <v>1.2495703963802434</v>
      </c>
      <c r="E37" s="211">
        <v>414787.5</v>
      </c>
      <c r="F37" s="254"/>
      <c r="G37" s="254"/>
      <c r="H37" s="69"/>
      <c r="I37" s="70"/>
      <c r="J37" s="70"/>
      <c r="K37" s="70"/>
      <c r="L37" s="71"/>
    </row>
    <row r="38" spans="1:12" x14ac:dyDescent="0.25">
      <c r="A38" s="294" t="s">
        <v>418</v>
      </c>
      <c r="B38" s="300"/>
      <c r="C38" s="300"/>
      <c r="D38" s="301"/>
      <c r="E38" s="300"/>
      <c r="F38" s="254"/>
      <c r="G38" s="254"/>
      <c r="H38" s="69"/>
      <c r="I38" s="70"/>
      <c r="J38" s="70"/>
      <c r="K38" s="70"/>
      <c r="L38" s="71"/>
    </row>
    <row r="39" spans="1:12" x14ac:dyDescent="0.25">
      <c r="A39" s="238" t="s">
        <v>163</v>
      </c>
      <c r="B39" s="160"/>
      <c r="C39" s="160"/>
      <c r="D39" s="160"/>
      <c r="E39" s="160"/>
    </row>
    <row r="40" spans="1:12" x14ac:dyDescent="0.25">
      <c r="A40" s="238" t="s">
        <v>164</v>
      </c>
      <c r="B40" s="160"/>
      <c r="C40" s="160"/>
      <c r="D40" s="160"/>
      <c r="E40" s="160"/>
    </row>
    <row r="44" spans="1:12" x14ac:dyDescent="0.25">
      <c r="A44" s="3"/>
    </row>
    <row r="45" spans="1:12" x14ac:dyDescent="0.25">
      <c r="A45" s="3"/>
    </row>
  </sheetData>
  <pageMargins left="0.70866141732283472" right="0.70866141732283472" top="0.78740157480314965" bottom="0.78740157480314965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="80" zoomScaleNormal="80" zoomScaleSheetLayoutView="100" workbookViewId="0">
      <selection activeCell="I8" sqref="I8"/>
    </sheetView>
  </sheetViews>
  <sheetFormatPr baseColWidth="10" defaultColWidth="11" defaultRowHeight="15.75" x14ac:dyDescent="0.25"/>
  <cols>
    <col min="1" max="2" width="18.5" style="2" customWidth="1"/>
    <col min="3" max="3" width="26.75" style="2" customWidth="1"/>
    <col min="4" max="4" width="29" style="2" customWidth="1"/>
    <col min="5" max="5" width="26.25" style="2" customWidth="1"/>
    <col min="6" max="16384" width="11" style="2"/>
  </cols>
  <sheetData>
    <row r="3" spans="1:14" ht="20.100000000000001" customHeight="1" x14ac:dyDescent="0.25"/>
    <row r="4" spans="1:14" ht="18.75" customHeight="1" x14ac:dyDescent="0.3">
      <c r="A4" s="177" t="s">
        <v>76</v>
      </c>
      <c r="B4" s="178"/>
      <c r="C4" s="178"/>
      <c r="D4" s="178"/>
      <c r="E4" s="179"/>
    </row>
    <row r="5" spans="1:14" ht="18.75" customHeight="1" x14ac:dyDescent="0.3">
      <c r="A5" s="180" t="s">
        <v>104</v>
      </c>
      <c r="B5" s="181"/>
      <c r="C5" s="181"/>
      <c r="D5" s="181"/>
      <c r="E5" s="182"/>
    </row>
    <row r="6" spans="1:14" ht="20.25" customHeight="1" x14ac:dyDescent="0.25">
      <c r="A6" s="140" t="s">
        <v>151</v>
      </c>
      <c r="B6" s="183"/>
      <c r="C6" s="184"/>
      <c r="D6" s="184"/>
      <c r="E6" s="185"/>
    </row>
    <row r="7" spans="1:14" ht="66.599999999999994" customHeight="1" x14ac:dyDescent="0.25">
      <c r="A7" s="186" t="s">
        <v>2</v>
      </c>
      <c r="B7" s="187" t="s">
        <v>112</v>
      </c>
      <c r="C7" s="187" t="s">
        <v>105</v>
      </c>
      <c r="D7" s="187" t="s">
        <v>106</v>
      </c>
      <c r="E7" s="187" t="s">
        <v>107</v>
      </c>
    </row>
    <row r="8" spans="1:14" ht="72.75" customHeight="1" x14ac:dyDescent="0.25">
      <c r="A8" s="188"/>
      <c r="B8" s="189" t="s">
        <v>4</v>
      </c>
      <c r="C8" s="188"/>
      <c r="D8" s="188"/>
      <c r="E8" s="188"/>
      <c r="G8" s="3"/>
      <c r="J8" s="51"/>
      <c r="K8" s="46"/>
      <c r="L8" s="46"/>
      <c r="M8" s="46"/>
      <c r="N8" s="46"/>
    </row>
    <row r="9" spans="1:14" x14ac:dyDescent="0.25">
      <c r="A9" s="190" t="s">
        <v>5</v>
      </c>
      <c r="B9" s="191">
        <v>739.41666666666595</v>
      </c>
      <c r="C9" s="191">
        <v>97754.833333333343</v>
      </c>
      <c r="D9" s="192">
        <v>0.7563990868311703</v>
      </c>
      <c r="E9" s="191">
        <v>105006</v>
      </c>
      <c r="F9" s="254"/>
      <c r="G9" s="254"/>
      <c r="H9" s="52"/>
      <c r="I9" s="53"/>
      <c r="J9" s="54"/>
      <c r="K9" s="55"/>
      <c r="L9" s="55"/>
      <c r="M9" s="55"/>
      <c r="N9" s="56"/>
    </row>
    <row r="10" spans="1:14" x14ac:dyDescent="0.25">
      <c r="A10" s="190" t="s">
        <v>6</v>
      </c>
      <c r="B10" s="191">
        <v>5007.0000000000828</v>
      </c>
      <c r="C10" s="191">
        <v>199362.08333333334</v>
      </c>
      <c r="D10" s="192">
        <v>2.5115106725828</v>
      </c>
      <c r="E10" s="191">
        <v>211699.25</v>
      </c>
      <c r="F10" s="254"/>
      <c r="G10" s="254"/>
      <c r="H10" s="52"/>
      <c r="I10" s="53"/>
      <c r="J10" s="54"/>
      <c r="K10" s="55"/>
      <c r="L10" s="55"/>
      <c r="M10" s="55"/>
      <c r="N10" s="56"/>
    </row>
    <row r="11" spans="1:14" x14ac:dyDescent="0.25">
      <c r="A11" s="190" t="s">
        <v>7</v>
      </c>
      <c r="B11" s="191">
        <v>10026.58333333291</v>
      </c>
      <c r="C11" s="191">
        <v>583340.16666666663</v>
      </c>
      <c r="D11" s="192">
        <v>1.7188227223623227</v>
      </c>
      <c r="E11" s="191">
        <v>625690.25</v>
      </c>
      <c r="F11" s="254"/>
      <c r="G11" s="254"/>
      <c r="H11" s="52"/>
      <c r="I11" s="53"/>
      <c r="J11" s="54"/>
      <c r="K11" s="55"/>
      <c r="L11" s="55"/>
      <c r="M11" s="55"/>
      <c r="N11" s="56"/>
    </row>
    <row r="12" spans="1:14" x14ac:dyDescent="0.25">
      <c r="A12" s="190" t="s">
        <v>8</v>
      </c>
      <c r="B12" s="191">
        <v>19750.000000000789</v>
      </c>
      <c r="C12" s="191">
        <v>644325.08333333326</v>
      </c>
      <c r="D12" s="192">
        <v>3.0652228992586625</v>
      </c>
      <c r="E12" s="191">
        <v>669305.83333333326</v>
      </c>
      <c r="F12" s="254"/>
      <c r="G12" s="254"/>
      <c r="H12" s="52"/>
      <c r="I12" s="53"/>
      <c r="J12" s="54"/>
      <c r="K12" s="55"/>
      <c r="L12" s="55"/>
      <c r="M12" s="55"/>
      <c r="N12" s="56"/>
    </row>
    <row r="13" spans="1:14" x14ac:dyDescent="0.25">
      <c r="A13" s="190" t="s">
        <v>9</v>
      </c>
      <c r="B13" s="191">
        <v>4082.6666666667188</v>
      </c>
      <c r="C13" s="191">
        <v>247587.33333333331</v>
      </c>
      <c r="D13" s="192">
        <v>1.64898042710857</v>
      </c>
      <c r="E13" s="191">
        <v>257748.08333333331</v>
      </c>
      <c r="F13" s="254"/>
      <c r="G13" s="254"/>
      <c r="H13" s="52"/>
      <c r="I13" s="53"/>
      <c r="J13" s="54"/>
      <c r="K13" s="55"/>
      <c r="L13" s="55"/>
      <c r="M13" s="55"/>
      <c r="N13" s="56"/>
    </row>
    <row r="14" spans="1:14" x14ac:dyDescent="0.25">
      <c r="A14" s="190" t="s">
        <v>10</v>
      </c>
      <c r="B14" s="191">
        <v>12554.250000000089</v>
      </c>
      <c r="C14" s="191">
        <v>503042.91666666669</v>
      </c>
      <c r="D14" s="192">
        <v>2.4956618181185846</v>
      </c>
      <c r="E14" s="191">
        <v>524428.75</v>
      </c>
      <c r="F14" s="254"/>
      <c r="G14" s="254"/>
      <c r="H14" s="52"/>
      <c r="I14" s="53"/>
      <c r="J14" s="54"/>
      <c r="K14" s="55"/>
      <c r="L14" s="55"/>
      <c r="M14" s="55"/>
      <c r="N14" s="56"/>
    </row>
    <row r="15" spans="1:14" x14ac:dyDescent="0.25">
      <c r="A15" s="190" t="s">
        <v>11</v>
      </c>
      <c r="B15" s="191">
        <v>3951.3333333333821</v>
      </c>
      <c r="C15" s="191">
        <v>321828.83333333337</v>
      </c>
      <c r="D15" s="192">
        <v>1.2277748057585627</v>
      </c>
      <c r="E15" s="191">
        <v>336374.58333333337</v>
      </c>
      <c r="F15" s="254"/>
      <c r="G15" s="254"/>
      <c r="H15" s="52"/>
      <c r="I15" s="53"/>
      <c r="J15" s="54"/>
      <c r="K15" s="55"/>
      <c r="L15" s="55"/>
      <c r="M15" s="55"/>
      <c r="N15" s="56"/>
    </row>
    <row r="16" spans="1:14" x14ac:dyDescent="0.25">
      <c r="A16" s="190" t="s">
        <v>12</v>
      </c>
      <c r="B16" s="191">
        <v>2677.1666666666592</v>
      </c>
      <c r="C16" s="191">
        <v>162202.25</v>
      </c>
      <c r="D16" s="192">
        <v>1.6505114242660994</v>
      </c>
      <c r="E16" s="191">
        <v>166601.5</v>
      </c>
      <c r="F16" s="254"/>
      <c r="G16" s="254"/>
      <c r="H16" s="52"/>
      <c r="I16" s="53"/>
      <c r="J16" s="54"/>
      <c r="K16" s="55"/>
      <c r="L16" s="55"/>
      <c r="M16" s="55"/>
      <c r="N16" s="56"/>
    </row>
    <row r="17" spans="1:14" x14ac:dyDescent="0.25">
      <c r="A17" s="190" t="s">
        <v>13</v>
      </c>
      <c r="B17" s="191">
        <v>18762.416666667501</v>
      </c>
      <c r="C17" s="191">
        <v>810147.08333333326</v>
      </c>
      <c r="D17" s="192">
        <v>2.3159272004621592</v>
      </c>
      <c r="E17" s="191">
        <v>853080.5</v>
      </c>
      <c r="F17" s="254"/>
      <c r="G17" s="254"/>
      <c r="H17" s="52"/>
      <c r="I17" s="53"/>
      <c r="J17" s="54"/>
      <c r="K17" s="55"/>
      <c r="L17" s="55"/>
      <c r="M17" s="55"/>
      <c r="N17" s="56"/>
    </row>
    <row r="18" spans="1:14" x14ac:dyDescent="0.25">
      <c r="A18" s="190" t="s">
        <v>108</v>
      </c>
      <c r="B18" s="191">
        <v>806.75000000000387</v>
      </c>
      <c r="C18" s="193" t="s">
        <v>109</v>
      </c>
      <c r="D18" s="193" t="s">
        <v>109</v>
      </c>
      <c r="E18" s="193" t="s">
        <v>109</v>
      </c>
      <c r="F18" s="267"/>
      <c r="G18" s="267"/>
      <c r="H18" s="57"/>
      <c r="I18" s="58"/>
      <c r="J18" s="54"/>
      <c r="K18" s="55"/>
      <c r="L18" s="59"/>
      <c r="M18" s="59"/>
      <c r="N18" s="60"/>
    </row>
    <row r="19" spans="1:14" x14ac:dyDescent="0.25">
      <c r="A19" s="188"/>
      <c r="B19" s="194" t="s">
        <v>14</v>
      </c>
      <c r="C19" s="195"/>
      <c r="D19" s="196"/>
      <c r="E19" s="195"/>
      <c r="G19" s="61"/>
      <c r="H19" s="6"/>
      <c r="I19" s="53"/>
      <c r="J19" s="46"/>
      <c r="K19" s="62"/>
      <c r="L19" s="45"/>
      <c r="M19" s="45"/>
      <c r="N19" s="56"/>
    </row>
    <row r="20" spans="1:14" x14ac:dyDescent="0.25">
      <c r="A20" s="190" t="s">
        <v>5</v>
      </c>
      <c r="B20" s="191">
        <v>594.74999999999898</v>
      </c>
      <c r="C20" s="191">
        <v>49965.666666666664</v>
      </c>
      <c r="D20" s="192">
        <v>1.1903173512478549</v>
      </c>
      <c r="E20" s="191">
        <v>55334.666666666664</v>
      </c>
      <c r="F20" s="254"/>
      <c r="G20" s="254"/>
      <c r="H20" s="52"/>
      <c r="I20" s="53"/>
      <c r="J20" s="54"/>
      <c r="K20" s="45"/>
      <c r="L20" s="55"/>
      <c r="M20" s="55"/>
      <c r="N20" s="56"/>
    </row>
    <row r="21" spans="1:14" x14ac:dyDescent="0.25">
      <c r="A21" s="190" t="s">
        <v>6</v>
      </c>
      <c r="B21" s="191">
        <v>4011.00000000008</v>
      </c>
      <c r="C21" s="191">
        <v>103212.33333333334</v>
      </c>
      <c r="D21" s="192">
        <v>3.886163475295342</v>
      </c>
      <c r="E21" s="191">
        <v>111628.16666666667</v>
      </c>
      <c r="F21" s="254"/>
      <c r="G21" s="254"/>
      <c r="H21" s="52"/>
      <c r="I21" s="53"/>
      <c r="J21" s="54"/>
      <c r="K21" s="45"/>
      <c r="L21" s="55"/>
      <c r="M21" s="55"/>
      <c r="N21" s="56"/>
    </row>
    <row r="22" spans="1:14" x14ac:dyDescent="0.25">
      <c r="A22" s="190" t="s">
        <v>7</v>
      </c>
      <c r="B22" s="191">
        <v>8102.1666666662604</v>
      </c>
      <c r="C22" s="191">
        <v>319540.5</v>
      </c>
      <c r="D22" s="192">
        <v>2.5355680005089374</v>
      </c>
      <c r="E22" s="191">
        <v>346604.41666666669</v>
      </c>
      <c r="F22" s="254"/>
      <c r="G22" s="254"/>
      <c r="H22" s="52"/>
      <c r="I22" s="53"/>
      <c r="J22" s="54"/>
      <c r="K22" s="45"/>
      <c r="L22" s="55"/>
      <c r="M22" s="55"/>
      <c r="N22" s="56"/>
    </row>
    <row r="23" spans="1:14" x14ac:dyDescent="0.25">
      <c r="A23" s="190" t="s">
        <v>8</v>
      </c>
      <c r="B23" s="191">
        <v>16245.8333333341</v>
      </c>
      <c r="C23" s="191">
        <v>353456</v>
      </c>
      <c r="D23" s="192">
        <v>4.5962816682512386</v>
      </c>
      <c r="E23" s="191">
        <v>368936.5</v>
      </c>
      <c r="F23" s="254"/>
      <c r="G23" s="254"/>
      <c r="H23" s="52"/>
      <c r="I23" s="53"/>
      <c r="J23" s="54"/>
      <c r="K23" s="45"/>
      <c r="L23" s="55"/>
      <c r="M23" s="55"/>
      <c r="N23" s="56"/>
    </row>
    <row r="24" spans="1:14" x14ac:dyDescent="0.25">
      <c r="A24" s="190" t="s">
        <v>9</v>
      </c>
      <c r="B24" s="191">
        <v>3171.3333333333799</v>
      </c>
      <c r="C24" s="191">
        <v>128917.58333333333</v>
      </c>
      <c r="D24" s="192">
        <v>2.4599695800482713</v>
      </c>
      <c r="E24" s="191">
        <v>135561.16666666666</v>
      </c>
      <c r="F24" s="254"/>
      <c r="G24" s="254"/>
      <c r="H24" s="52"/>
      <c r="I24" s="53"/>
      <c r="J24" s="54"/>
      <c r="K24" s="45"/>
      <c r="L24" s="55"/>
      <c r="M24" s="55"/>
      <c r="N24" s="56"/>
    </row>
    <row r="25" spans="1:14" x14ac:dyDescent="0.25">
      <c r="A25" s="190" t="s">
        <v>10</v>
      </c>
      <c r="B25" s="191">
        <v>9832.1666666667497</v>
      </c>
      <c r="C25" s="191">
        <v>269755.41666666669</v>
      </c>
      <c r="D25" s="192">
        <v>3.6448449444172728</v>
      </c>
      <c r="E25" s="191">
        <v>284533</v>
      </c>
      <c r="F25" s="254"/>
      <c r="G25" s="254"/>
      <c r="H25" s="52"/>
      <c r="I25" s="53"/>
      <c r="J25" s="54"/>
      <c r="K25" s="45"/>
      <c r="L25" s="55"/>
      <c r="M25" s="55"/>
      <c r="N25" s="56"/>
    </row>
    <row r="26" spans="1:14" x14ac:dyDescent="0.25">
      <c r="A26" s="190" t="s">
        <v>11</v>
      </c>
      <c r="B26" s="191">
        <v>3218.8333333333799</v>
      </c>
      <c r="C26" s="191">
        <v>168959.75</v>
      </c>
      <c r="D26" s="192">
        <v>1.9050888352601021</v>
      </c>
      <c r="E26" s="191">
        <v>178206.5</v>
      </c>
      <c r="F26" s="254"/>
      <c r="G26" s="254"/>
      <c r="H26" s="52"/>
      <c r="I26" s="53"/>
      <c r="J26" s="54"/>
      <c r="K26" s="45"/>
      <c r="L26" s="55"/>
      <c r="M26" s="55"/>
      <c r="N26" s="56"/>
    </row>
    <row r="27" spans="1:14" x14ac:dyDescent="0.25">
      <c r="A27" s="190" t="s">
        <v>12</v>
      </c>
      <c r="B27" s="191">
        <v>2259.1666666666601</v>
      </c>
      <c r="C27" s="191">
        <v>86309.333333333328</v>
      </c>
      <c r="D27" s="192">
        <v>2.6175230179818256</v>
      </c>
      <c r="E27" s="191">
        <v>89128.5</v>
      </c>
      <c r="F27" s="254"/>
      <c r="G27" s="254"/>
      <c r="H27" s="52"/>
      <c r="I27" s="53"/>
      <c r="J27" s="54"/>
      <c r="K27" s="45"/>
      <c r="L27" s="55"/>
      <c r="M27" s="55"/>
      <c r="N27" s="56"/>
    </row>
    <row r="28" spans="1:14" x14ac:dyDescent="0.25">
      <c r="A28" s="190" t="s">
        <v>13</v>
      </c>
      <c r="B28" s="191">
        <v>13382.8333333342</v>
      </c>
      <c r="C28" s="191">
        <v>414191</v>
      </c>
      <c r="D28" s="192">
        <v>3.2310777716884722</v>
      </c>
      <c r="E28" s="191">
        <v>438293</v>
      </c>
      <c r="F28" s="254"/>
      <c r="G28" s="254"/>
      <c r="H28" s="52"/>
      <c r="I28" s="53"/>
      <c r="J28" s="54"/>
      <c r="K28" s="45"/>
      <c r="L28" s="55"/>
      <c r="M28" s="55"/>
      <c r="N28" s="56"/>
    </row>
    <row r="29" spans="1:14" x14ac:dyDescent="0.25">
      <c r="A29" s="190" t="s">
        <v>108</v>
      </c>
      <c r="B29" s="191">
        <v>710.00000000000398</v>
      </c>
      <c r="C29" s="193" t="s">
        <v>109</v>
      </c>
      <c r="D29" s="193" t="s">
        <v>109</v>
      </c>
      <c r="E29" s="193" t="s">
        <v>109</v>
      </c>
      <c r="F29" s="267"/>
      <c r="G29" s="267"/>
      <c r="H29" s="57"/>
      <c r="I29" s="58"/>
      <c r="J29" s="54"/>
      <c r="K29" s="45"/>
      <c r="L29" s="59"/>
      <c r="M29" s="59"/>
      <c r="N29" s="60"/>
    </row>
    <row r="30" spans="1:14" x14ac:dyDescent="0.25">
      <c r="A30" s="188"/>
      <c r="B30" s="194" t="s">
        <v>15</v>
      </c>
      <c r="C30" s="195"/>
      <c r="D30" s="196"/>
      <c r="E30" s="195"/>
      <c r="G30" s="61"/>
      <c r="H30" s="6"/>
      <c r="I30" s="53"/>
      <c r="J30" s="46"/>
      <c r="K30" s="62"/>
      <c r="L30" s="45"/>
      <c r="M30" s="45"/>
      <c r="N30" s="56"/>
    </row>
    <row r="31" spans="1:14" x14ac:dyDescent="0.25">
      <c r="A31" s="190" t="s">
        <v>5</v>
      </c>
      <c r="B31" s="191">
        <v>144.666666666667</v>
      </c>
      <c r="C31" s="191">
        <v>47789.166666666672</v>
      </c>
      <c r="D31" s="192">
        <v>0.30271853802291382</v>
      </c>
      <c r="E31" s="191">
        <v>49671.333333333336</v>
      </c>
      <c r="F31" s="254"/>
      <c r="G31" s="254"/>
      <c r="H31" s="52"/>
      <c r="I31" s="53"/>
      <c r="J31" s="54"/>
      <c r="K31" s="45"/>
      <c r="L31" s="55"/>
      <c r="M31" s="55"/>
      <c r="N31" s="56"/>
    </row>
    <row r="32" spans="1:14" x14ac:dyDescent="0.25">
      <c r="A32" s="190" t="s">
        <v>6</v>
      </c>
      <c r="B32" s="191">
        <v>996.00000000000296</v>
      </c>
      <c r="C32" s="191">
        <v>96149.75</v>
      </c>
      <c r="D32" s="192">
        <v>1.0358841286638842</v>
      </c>
      <c r="E32" s="191">
        <v>100071.08333333333</v>
      </c>
      <c r="F32" s="254"/>
      <c r="G32" s="254"/>
      <c r="H32" s="52"/>
      <c r="I32" s="53"/>
      <c r="J32" s="54"/>
      <c r="K32" s="45"/>
      <c r="L32" s="55"/>
      <c r="M32" s="55"/>
      <c r="N32" s="56"/>
    </row>
    <row r="33" spans="1:14" x14ac:dyDescent="0.25">
      <c r="A33" s="190" t="s">
        <v>7</v>
      </c>
      <c r="B33" s="191">
        <v>1924.4166666666499</v>
      </c>
      <c r="C33" s="191">
        <v>263799.66666666663</v>
      </c>
      <c r="D33" s="192">
        <v>0.72949927912468304</v>
      </c>
      <c r="E33" s="191">
        <v>279085.83333333331</v>
      </c>
      <c r="F33" s="254"/>
      <c r="G33" s="254"/>
      <c r="H33" s="52"/>
      <c r="I33" s="53"/>
      <c r="J33" s="54"/>
      <c r="K33" s="45"/>
      <c r="L33" s="55"/>
      <c r="M33" s="55"/>
      <c r="N33" s="56"/>
    </row>
    <row r="34" spans="1:14" x14ac:dyDescent="0.25">
      <c r="A34" s="190" t="s">
        <v>8</v>
      </c>
      <c r="B34" s="191">
        <v>3504.1666666666902</v>
      </c>
      <c r="C34" s="191">
        <v>290869.08333333331</v>
      </c>
      <c r="D34" s="192">
        <v>1.2047229724483806</v>
      </c>
      <c r="E34" s="191">
        <v>300369.33333333331</v>
      </c>
      <c r="F34" s="254"/>
      <c r="G34" s="254"/>
      <c r="H34" s="52"/>
      <c r="I34" s="53"/>
      <c r="J34" s="54"/>
      <c r="K34" s="45"/>
      <c r="L34" s="55"/>
      <c r="M34" s="55"/>
      <c r="N34" s="56"/>
    </row>
    <row r="35" spans="1:14" x14ac:dyDescent="0.25">
      <c r="A35" s="190" t="s">
        <v>9</v>
      </c>
      <c r="B35" s="191">
        <v>911.33333333333906</v>
      </c>
      <c r="C35" s="191">
        <v>118669.75</v>
      </c>
      <c r="D35" s="192">
        <v>0.76795757413607013</v>
      </c>
      <c r="E35" s="191">
        <v>122186.91666666667</v>
      </c>
      <c r="F35" s="254"/>
      <c r="G35" s="254"/>
      <c r="H35" s="52"/>
      <c r="I35" s="53"/>
      <c r="J35" s="54"/>
      <c r="K35" s="45"/>
      <c r="L35" s="55"/>
      <c r="M35" s="55"/>
      <c r="N35" s="56"/>
    </row>
    <row r="36" spans="1:14" x14ac:dyDescent="0.25">
      <c r="A36" s="190" t="s">
        <v>10</v>
      </c>
      <c r="B36" s="191">
        <v>2722.0833333333399</v>
      </c>
      <c r="C36" s="191">
        <v>233287.5</v>
      </c>
      <c r="D36" s="192">
        <v>1.1668363428530633</v>
      </c>
      <c r="E36" s="191">
        <v>239895.75</v>
      </c>
      <c r="F36" s="254"/>
      <c r="G36" s="254"/>
      <c r="H36" s="52"/>
      <c r="I36" s="53"/>
      <c r="J36" s="54"/>
      <c r="K36" s="45"/>
      <c r="L36" s="55"/>
      <c r="M36" s="55"/>
      <c r="N36" s="56"/>
    </row>
    <row r="37" spans="1:14" x14ac:dyDescent="0.25">
      <c r="A37" s="190" t="s">
        <v>11</v>
      </c>
      <c r="B37" s="191">
        <v>732.50000000000205</v>
      </c>
      <c r="C37" s="191">
        <v>152869.08333333334</v>
      </c>
      <c r="D37" s="192">
        <v>0.47916817712759796</v>
      </c>
      <c r="E37" s="191">
        <v>158168.08333333334</v>
      </c>
      <c r="F37" s="254"/>
      <c r="G37" s="254"/>
      <c r="H37" s="52"/>
      <c r="I37" s="53"/>
      <c r="J37" s="54"/>
      <c r="K37" s="45"/>
      <c r="L37" s="55"/>
      <c r="M37" s="55"/>
      <c r="N37" s="56"/>
    </row>
    <row r="38" spans="1:14" x14ac:dyDescent="0.25">
      <c r="A38" s="190" t="s">
        <v>12</v>
      </c>
      <c r="B38" s="191">
        <v>417.99999999999898</v>
      </c>
      <c r="C38" s="191">
        <v>75892.916666666672</v>
      </c>
      <c r="D38" s="192">
        <v>0.55077603860702717</v>
      </c>
      <c r="E38" s="191">
        <v>77473</v>
      </c>
      <c r="F38" s="254"/>
      <c r="G38" s="254"/>
      <c r="H38" s="52"/>
      <c r="I38" s="53"/>
      <c r="J38" s="54"/>
      <c r="K38" s="45"/>
      <c r="L38" s="55"/>
      <c r="M38" s="55"/>
      <c r="N38" s="56"/>
    </row>
    <row r="39" spans="1:14" x14ac:dyDescent="0.25">
      <c r="A39" s="190" t="s">
        <v>13</v>
      </c>
      <c r="B39" s="191">
        <v>5379.5833333333003</v>
      </c>
      <c r="C39" s="191">
        <v>395956.08333333331</v>
      </c>
      <c r="D39" s="192">
        <v>1.3586313128581307</v>
      </c>
      <c r="E39" s="191">
        <v>414787.5</v>
      </c>
      <c r="F39" s="254"/>
      <c r="G39" s="254"/>
      <c r="H39" s="52"/>
      <c r="I39" s="53"/>
      <c r="J39" s="54"/>
      <c r="K39" s="45"/>
      <c r="L39" s="55"/>
      <c r="M39" s="55"/>
      <c r="N39" s="56"/>
    </row>
    <row r="40" spans="1:14" x14ac:dyDescent="0.25">
      <c r="A40" s="190" t="s">
        <v>108</v>
      </c>
      <c r="B40" s="191">
        <v>96.749999999999901</v>
      </c>
      <c r="C40" s="193" t="s">
        <v>109</v>
      </c>
      <c r="D40" s="193" t="s">
        <v>109</v>
      </c>
      <c r="E40" s="193" t="s">
        <v>109</v>
      </c>
      <c r="F40" s="267"/>
      <c r="G40" s="267"/>
      <c r="H40" s="57"/>
      <c r="I40" s="57"/>
      <c r="J40" s="54"/>
      <c r="K40" s="45"/>
      <c r="L40" s="59"/>
      <c r="M40" s="59"/>
      <c r="N40" s="63"/>
    </row>
    <row r="41" spans="1:14" x14ac:dyDescent="0.25">
      <c r="A41" s="294" t="s">
        <v>418</v>
      </c>
      <c r="B41" s="300"/>
      <c r="C41" s="302"/>
      <c r="D41" s="302"/>
      <c r="E41" s="302"/>
      <c r="F41" s="267"/>
      <c r="G41" s="267"/>
      <c r="H41" s="57"/>
      <c r="I41" s="57"/>
      <c r="J41" s="54"/>
      <c r="K41" s="45"/>
      <c r="L41" s="59"/>
      <c r="M41" s="59"/>
      <c r="N41" s="63"/>
    </row>
    <row r="42" spans="1:14" x14ac:dyDescent="0.25">
      <c r="A42" s="239" t="s">
        <v>166</v>
      </c>
      <c r="B42" s="197"/>
      <c r="C42" s="160"/>
      <c r="D42" s="160"/>
      <c r="E42" s="160"/>
    </row>
    <row r="43" spans="1:14" x14ac:dyDescent="0.25">
      <c r="A43" s="238" t="s">
        <v>165</v>
      </c>
      <c r="B43" s="160"/>
      <c r="C43" s="160"/>
      <c r="D43" s="160"/>
      <c r="E43" s="160"/>
    </row>
    <row r="46" spans="1:14" x14ac:dyDescent="0.25">
      <c r="A46" s="3"/>
    </row>
    <row r="47" spans="1:14" x14ac:dyDescent="0.25">
      <c r="A47" s="3"/>
    </row>
  </sheetData>
  <pageMargins left="0.70866141732283472" right="0.70866141732283472" top="0.78740157480314965" bottom="0.78740157480314965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3</vt:i4>
      </vt:variant>
    </vt:vector>
  </HeadingPairs>
  <TitlesOfParts>
    <vt:vector size="17" baseType="lpstr">
      <vt:lpstr>Inhalt</vt:lpstr>
      <vt:lpstr>AKÜ Übersicht</vt:lpstr>
      <vt:lpstr>AKÜ Inland</vt:lpstr>
      <vt:lpstr>AKÜ aus EWR Ausland</vt:lpstr>
      <vt:lpstr>Staatsbürgerschaft</vt:lpstr>
      <vt:lpstr>Sparten</vt:lpstr>
      <vt:lpstr>Fachverband</vt:lpstr>
      <vt:lpstr>Bundesland des Überlassers</vt:lpstr>
      <vt:lpstr>Bundesland des Beschäftigers</vt:lpstr>
      <vt:lpstr>Inl. Überlasser nach Bundesland</vt:lpstr>
      <vt:lpstr>aus EWR nach NACE</vt:lpstr>
      <vt:lpstr>aus EWR nach Staatsbürgerschaft</vt:lpstr>
      <vt:lpstr>aus EWR nach Bundesland</vt:lpstr>
      <vt:lpstr>nach NACE</vt:lpstr>
      <vt:lpstr>'aus EWR nach Staatsbürgerschaft'!Print_Area</vt:lpstr>
      <vt:lpstr>Fachverband!Print_Area</vt:lpstr>
      <vt:lpstr>Staatsbürgerschaft!Print_Area</vt:lpstr>
    </vt:vector>
  </TitlesOfParts>
  <Company>Sozialministerium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Gregoritsch, Petra</dc:creator>
  <cp:lastModifiedBy>Johannes</cp:lastModifiedBy>
  <dcterms:created xsi:type="dcterms:W3CDTF">2019-10-23T08:42:37Z</dcterms:created>
  <dcterms:modified xsi:type="dcterms:W3CDTF">2022-03-09T13:51:52Z</dcterms:modified>
</cp:coreProperties>
</file>